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0"/>
  </bookViews>
  <sheets>
    <sheet name="sheet" sheetId="1" r:id="rId1"/>
  </sheets>
  <definedNames>
    <definedName name="MAILMERGEMODE">"OneWorksheet"</definedName>
  </definedNames>
  <calcPr fullCalcOnLoad="1"/>
</workbook>
</file>

<file path=xl/sharedStrings.xml><?xml version="1.0" encoding="utf-8"?>
<sst xmlns="http://schemas.openxmlformats.org/spreadsheetml/2006/main" count="2103" uniqueCount="1127">
  <si>
    <t>表6</t>
  </si>
  <si>
    <t>2021年省级部门预算项目绩效目标</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</si>
  <si>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</si>
  <si>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</si>
  <si>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</si>
  <si>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</si>
  <si>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</si>
  <si>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</si>
  <si>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</si>
  <si>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</si>
  <si>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</si>
  <si>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</si>
  <si>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</si>
  <si>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</si>
  <si>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</si>
  <si>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346-四川省中医药管理局</t>
  </si>
  <si>
    <t/>
  </si>
  <si>
    <t>346301-四川省中医药管理局</t>
  </si>
  <si>
    <t xml:space="preserve">  办公环境改善</t>
  </si>
  <si>
    <t>机关搬入蜀运大厦，正常开展工作</t>
  </si>
  <si>
    <t>装修面积</t>
  </si>
  <si>
    <t>4000㎡</t>
  </si>
  <si>
    <t>改善办公环境</t>
  </si>
  <si>
    <t>进一步提高工作效率，促进中医药事业发展</t>
  </si>
  <si>
    <t>机关干部整体满意率</t>
  </si>
  <si>
    <t>≥80%</t>
  </si>
  <si>
    <t>工程合格率</t>
  </si>
  <si>
    <t>≥95%</t>
  </si>
  <si>
    <t>装修效果</t>
  </si>
  <si>
    <t>完成办公区域机房建设，安装门窗、窗帘等</t>
  </si>
  <si>
    <t>完成时间</t>
  </si>
  <si>
    <t>2021年底前</t>
  </si>
  <si>
    <t>346901-成都中医药大学附属医院</t>
  </si>
  <si>
    <t xml:space="preserve">  信息化建设及运行维护费</t>
  </si>
  <si>
    <t>在保障现有医院业务系统、行政后勤各办公系统的正常运维基础上、深化我院信息化建设、提高我院综合竞争力。</t>
  </si>
  <si>
    <t>完成信息系统项目建设数量</t>
  </si>
  <si>
    <t>≥3
个</t>
  </si>
  <si>
    <t>提高行政后勤工作效率、管理效率</t>
  </si>
  <si>
    <t>≥30%</t>
  </si>
  <si>
    <t>服务对象满意度</t>
  </si>
  <si>
    <t>全年故障时间</t>
  </si>
  <si>
    <t>≤24 小时</t>
  </si>
  <si>
    <t>在电子病历系统层面提高电子病历等级水平</t>
  </si>
  <si>
    <t>≥5 级</t>
  </si>
  <si>
    <t xml:space="preserve">  医教研专项</t>
  </si>
  <si>
    <t>1.项目申报数：完成国家级课题申报50项以上，省部级课题50项以上，其余课题申报数100项以上；
2.项目形式审查通过率超过80%，确保项目进入评审环节；
3.持续提升医院科研学术能力，北大核心SCI文章发表量增加。</t>
  </si>
  <si>
    <t>完成各级项目申报数量</t>
  </si>
  <si>
    <t>≥50个</t>
  </si>
  <si>
    <t>医疗业务水平提升</t>
  </si>
  <si>
    <t>提升科研管理信息化水平，建设科研管理网络信息化平台</t>
  </si>
  <si>
    <t>80%以上</t>
  </si>
  <si>
    <t>完成论文发表数量</t>
  </si>
  <si>
    <t>≥100篇</t>
  </si>
  <si>
    <t>项目申报通过率</t>
  </si>
  <si>
    <t xml:space="preserve"> ≥80%</t>
  </si>
  <si>
    <t xml:space="preserve">  医院专用材料购置</t>
  </si>
  <si>
    <t>根据我院各临床科室发展及业务需求，满足医院各科室临床工作正常开展，提升医院的学术能力、临床服务能力、提高患者满意度，扩大医院影响力。</t>
  </si>
  <si>
    <t>医用耗材种类</t>
  </si>
  <si>
    <t>≥5种</t>
  </si>
  <si>
    <t>保障临床耗材使用率</t>
  </si>
  <si>
    <t>检验试剂类别</t>
  </si>
  <si>
    <t>≥5类</t>
  </si>
  <si>
    <t>验收合格率</t>
  </si>
  <si>
    <t>项目按期完成</t>
  </si>
  <si>
    <t>2021年12月31日之前</t>
  </si>
  <si>
    <t>项目按期完成率</t>
  </si>
  <si>
    <t>≥90%</t>
  </si>
  <si>
    <t xml:space="preserve">  设备购置经费</t>
  </si>
  <si>
    <t>根据我院各临床科室发展及业务需求，满足医院各科室临床工作正常开展，提升医院的学术能力、临床服务能力、提高患者满意度、扩大医院的影响力。</t>
  </si>
  <si>
    <t>医疗设备购置数量</t>
  </si>
  <si>
    <t>≥50 台</t>
  </si>
  <si>
    <t>使用年限</t>
  </si>
  <si>
    <t>≥2年</t>
  </si>
  <si>
    <t>医疗设备验收合格率</t>
  </si>
  <si>
    <t>95%</t>
  </si>
  <si>
    <t>完成上报时限</t>
  </si>
  <si>
    <t>2021年12月30日之前</t>
  </si>
  <si>
    <t>90%</t>
  </si>
  <si>
    <t xml:space="preserve">  医院房屋及基础设施大型修缮</t>
  </si>
  <si>
    <t>为确保医院维修改造、装饰装修及改扩建工程项目顺利推进，严格按照合理、合规、合法的基础上快速推进年项目改造工作，保障年度预算顺利执行。目标1：完成核医学改造项目；目标2：完成ICU改造项目；目标3：完成医院雨污水分流项目</t>
  </si>
  <si>
    <t>完成大型修缮项目数量</t>
  </si>
  <si>
    <t>≥3个</t>
  </si>
  <si>
    <t>中医药就医环境提升</t>
  </si>
  <si>
    <t>完成核医学科、ICU科室装修改造项目</t>
  </si>
  <si>
    <t>完成修缮面积</t>
  </si>
  <si>
    <t>≥1000平方米</t>
  </si>
  <si>
    <t>项目评审合格率</t>
  </si>
  <si>
    <t>100%</t>
  </si>
  <si>
    <t>项目验收合格率</t>
  </si>
  <si>
    <t>项目完成时间</t>
  </si>
  <si>
    <t>项目投资控制达标率</t>
  </si>
  <si>
    <t xml:space="preserve">  四川省中医院改扩建工程(国家中医临床研究基地)</t>
  </si>
  <si>
    <t>解决遗留问题：1、力争机械停车场完成整改并投入使用；2.办理并完成手术室竣工结算。</t>
  </si>
  <si>
    <t>完成机械停车场整改</t>
  </si>
  <si>
    <t>≥1个</t>
  </si>
  <si>
    <t>改善医院就医环境</t>
  </si>
  <si>
    <t>改善病人就医停车难问题</t>
  </si>
  <si>
    <t>办理手术室竣工结算</t>
  </si>
  <si>
    <t>完成时限</t>
  </si>
  <si>
    <t>2021年12月31日</t>
  </si>
  <si>
    <t xml:space="preserve">  贷款还本及付息</t>
  </si>
  <si>
    <t>满足医院发展的资金需求，按期归还贷款本金及利息。</t>
  </si>
  <si>
    <t>完成本年基本建设项目贷款还本付息</t>
  </si>
  <si>
    <t>≥1项</t>
  </si>
  <si>
    <t>医院资金使用能力</t>
  </si>
  <si>
    <t>保障医院资金链安全，提高资金使用效率</t>
  </si>
  <si>
    <t>相关合作方满意度</t>
  </si>
  <si>
    <t>严格按照合同约定按期还本付息</t>
  </si>
  <si>
    <t>≥12次</t>
  </si>
  <si>
    <t>医院医疗服务能力</t>
  </si>
  <si>
    <t>保障医院基本建设项目顺利实施，改善医疗服务环境</t>
  </si>
  <si>
    <t xml:space="preserve">  医院科教项目结转</t>
  </si>
  <si>
    <t>完成医院学科建设，提高医院科研能力</t>
  </si>
  <si>
    <t>开展课题申报宣传活动</t>
  </si>
  <si>
    <t>≥1次</t>
  </si>
  <si>
    <t>持续性完成科研项目</t>
  </si>
  <si>
    <t>严格按照项目计划书完成科研任务</t>
  </si>
  <si>
    <t>课题结题数</t>
  </si>
  <si>
    <t>≥30个</t>
  </si>
  <si>
    <t xml:space="preserve">  天府分院建设项目</t>
  </si>
  <si>
    <t>完成项目建议书及概念方案；完成可研报告；完成立项批复</t>
  </si>
  <si>
    <t>完成项目建议书及概念方案</t>
  </si>
  <si>
    <t>构建国家西部中医医疗区域中心</t>
  </si>
  <si>
    <t>完成天府分院工程建设项目前期筹备工作</t>
  </si>
  <si>
    <t>完成可研报告</t>
  </si>
  <si>
    <t>完成立项批复</t>
  </si>
  <si>
    <t xml:space="preserve">  中医药传承创新工程</t>
  </si>
  <si>
    <t>主体工程完成封顶（地下四层，地上六层）</t>
  </si>
  <si>
    <t>项目主体施工完成率</t>
  </si>
  <si>
    <t>提升中医药服务能力</t>
  </si>
  <si>
    <t>优化医院基础设施布局，完善中医药服务能力</t>
  </si>
  <si>
    <t>开展设备调研</t>
  </si>
  <si>
    <t>≥2次</t>
  </si>
  <si>
    <t>项目使用年限</t>
  </si>
  <si>
    <t>≥50年</t>
  </si>
  <si>
    <t>项目基础主体部分工程验收合格率</t>
  </si>
  <si>
    <t xml:space="preserve">  川财社【2020】207号卫生健康人才培养培训</t>
  </si>
  <si>
    <t>做好住院医师规范化培训工作，保障基地招收的规培单位人和社会人的收入，保障基地教学实践活动顺利开展。</t>
  </si>
  <si>
    <t>完成培训学员数量</t>
  </si>
  <si>
    <t>≥180个</t>
  </si>
  <si>
    <t>提升医院影响力</t>
  </si>
  <si>
    <t>为全省超过20家单位培养优秀人才</t>
  </si>
  <si>
    <t>开展住培师资培训班</t>
  </si>
  <si>
    <t>完成住培岗前培训</t>
  </si>
  <si>
    <t>住院医师规范化培训结业考核通过率</t>
  </si>
  <si>
    <t>住院医师（含公卫医师、专科医师）规范化培训中央补助标准</t>
  </si>
  <si>
    <t>3万元/人/年</t>
  </si>
  <si>
    <t xml:space="preserve">  川财社【2020】201信息化建设</t>
  </si>
  <si>
    <t>1、降低医院成本，系统上线后不再打印纸质病案，降低相关管理成本，减少物理空间，按照我院的年出院病人计算，每年可节省我院耗材成本约300万；
2、节省储存空间，系统能实现医院诊疗业务全流程无纸化，使医院不再必须打印、保存任何纸质医疗文书，丛源头上帮助医院节省病案储存进空间，每年雨季帮医院节省储存空间20平米以上，彻底解决储存问题；
3、节省病案归档时间，时间消耗从每份30分钟缩减到30秒内完成，大幅缩减医师打印、整理病案的时间；
4、提高管理效率，系统能高效完成病案归档和质控相关工作。
5、便民惠民，患者出院后，通过认证和授权，在手机端就可以随时查看病案、自主预约打印等，也可借助自助打印机自助打印病案，摆脱时空限制，真正做到数据多跑路，病人少跑腿，是真正的互联网+项目的落地工程</t>
  </si>
  <si>
    <t>纸质病案打印减少量</t>
  </si>
  <si>
    <t>≥700万页/年</t>
  </si>
  <si>
    <t>节省纸质病案打印机及缩成本</t>
  </si>
  <si>
    <t>≥100万每年</t>
  </si>
  <si>
    <t>病案归档时间减少量</t>
  </si>
  <si>
    <t>提升患者就医质量</t>
  </si>
  <si>
    <t>降低院内交叉感染风险</t>
  </si>
  <si>
    <t>病案储存空间减少量</t>
  </si>
  <si>
    <t>≥20平米/年</t>
  </si>
  <si>
    <t>提升患者就医便利性</t>
  </si>
  <si>
    <t>实现患者手机端查看病案，无需到病案室查询</t>
  </si>
  <si>
    <t>项目周期</t>
  </si>
  <si>
    <t>≤2年</t>
  </si>
  <si>
    <t>成本控制有效性</t>
  </si>
  <si>
    <t>严格采购程序，按照财政部有关经费标准执行</t>
  </si>
  <si>
    <t xml:space="preserve">  川财社【2020】201号国家中医应急医疗队伍建设</t>
  </si>
  <si>
    <t>依托现有中医医院，建设中医药特色优势鲜明、综合救治能力和综合保障能力较强的国家中医疫病防治队伍，更好发挥中医药在新发突发传染病防治和公共卫生事件应急处置中的作用。根据项目目标，计划购置医疗设备一批，主要有彩色多普勒超声诊断仪等医疗设备。通过医疗设备购置，进一步提高医院精准检查，精准医疗能力，提供病理检验能力。</t>
  </si>
  <si>
    <t>完成医疗设备购置</t>
  </si>
  <si>
    <t>≥8台/套</t>
  </si>
  <si>
    <t>提升医疗服务质量</t>
  </si>
  <si>
    <t>提高诊疗精准率提升服务质量</t>
  </si>
  <si>
    <t>完成设备市场调研</t>
  </si>
  <si>
    <t>≥3次</t>
  </si>
  <si>
    <t>医疗设备使用年限</t>
  </si>
  <si>
    <t>≥3年</t>
  </si>
  <si>
    <t>整体项目完成时间</t>
  </si>
  <si>
    <t>2021年12月31日前</t>
  </si>
  <si>
    <t>采购设备总金额</t>
  </si>
  <si>
    <t>≤1030万元</t>
  </si>
  <si>
    <t xml:space="preserve">  川财社【2020】211号重大传染病防控-艾滋病</t>
  </si>
  <si>
    <t>全省中医药治疗患者人数达到1500人以上。</t>
  </si>
  <si>
    <t>HIV患者巡诊任务数</t>
  </si>
  <si>
    <t>≥1500</t>
  </si>
  <si>
    <t>降低感染患者继续传播的风险</t>
  </si>
  <si>
    <t>各点位巡诊数</t>
  </si>
  <si>
    <t>≥4</t>
  </si>
  <si>
    <t>专家直接到当地点位巡诊，减少患者异地就诊次数</t>
  </si>
  <si>
    <t>省级任务完成率</t>
  </si>
  <si>
    <t xml:space="preserve">  继续实施项目_医疗服务与保障能力提升人才培养培训</t>
  </si>
  <si>
    <t>做好住院医师规范化培训工作，保障基地招收的规培单位人和社会人的收入，保障基地教学实践活动顺利开展.</t>
  </si>
  <si>
    <t>≥180人</t>
  </si>
  <si>
    <t>3万元</t>
  </si>
  <si>
    <t xml:space="preserve">  继续实施项目_新型冠状肺炎感染的肺炎疫情防控补助</t>
  </si>
  <si>
    <t>该项资金用于支付疫情期间医院购买防疫物资，主要有：口罩、隔离服、消毒液、核酸检测相关试剂等</t>
  </si>
  <si>
    <t>购买耗材品目数量</t>
  </si>
  <si>
    <t>≥3种</t>
  </si>
  <si>
    <t>医院疫情防控能力</t>
  </si>
  <si>
    <t>提升</t>
  </si>
  <si>
    <t>防疫物资购买批次</t>
  </si>
  <si>
    <t>医院核算检测能力</t>
  </si>
  <si>
    <t>开展疫情防控工作会</t>
  </si>
  <si>
    <t xml:space="preserve">  上年结转_新型冠状病毒重症中西医结合治疗方案研究</t>
  </si>
  <si>
    <t>1.形成中医药防治新型冠状病毒肺炎的循证医学依据。2.形成中西医结合治疗新型冠状病毒肺炎的治疗方案。</t>
  </si>
  <si>
    <t>完成新型冠状肺炎易感人群防治数量</t>
  </si>
  <si>
    <t>≥400个</t>
  </si>
  <si>
    <t>对中医药防治新型冠状病毒肺炎工作的促进作用</t>
  </si>
  <si>
    <t>提高中医药新冠肺炎防治能力</t>
  </si>
  <si>
    <t>完成文章成果</t>
  </si>
  <si>
    <t>易感人群防治影响率</t>
  </si>
  <si>
    <t>提高易感人群防治能力</t>
  </si>
  <si>
    <t>开展地市州中医院中医药防治个数</t>
  </si>
  <si>
    <t>≥5个</t>
  </si>
  <si>
    <t>中医药防治新型肺炎影响年限</t>
  </si>
  <si>
    <t>≥1年</t>
  </si>
  <si>
    <t>形成中西医结合治疗新型冠状病毒肺炎的治疗方案</t>
  </si>
  <si>
    <t xml:space="preserve">  上年结转_省属单位中医药发展资金</t>
  </si>
  <si>
    <t>开展急性烈性呼吸道传染病患者中医药治疗优化方案研究。完成急性脑梗死的中医药临床循证评价研究的方案设计，并启动多中心的临床研究。建立糖尿病大血管病变临床研究数据库，系统总结糖尿病大血管病变伏邪病机，提供虚-痰-淤伏邪演变规律的客观证据，提高中医药临床服务能力。完成“扶阳解毒汤”回顾性研究，完成“扶正攻毒方”临床研究工作前期培训、方案优化，完成部分病例的入组。</t>
  </si>
  <si>
    <t>完成“扶阳解毒汤”回顾性研究工作建立相关循证学数据库</t>
  </si>
  <si>
    <t>对中医药防治艾滋病工作的促进作用</t>
  </si>
  <si>
    <t>提高中医药防治艾滋病能力</t>
  </si>
  <si>
    <t>搭建糖尿病血管并发症数据库</t>
  </si>
  <si>
    <t>增强急性脑梗死预防水平</t>
  </si>
  <si>
    <t>提高防治急性脑梗死预防能力</t>
  </si>
  <si>
    <t>形成急性脑梗死的中医药临床循证评价研究方案</t>
  </si>
  <si>
    <t>急性烈性呼吸道传染病中医药防治方案</t>
  </si>
  <si>
    <t xml:space="preserve">  上年结转_四川省科技计划项目专项资金</t>
  </si>
  <si>
    <t>补肾通络颗粒防治糖尿病微血管病变肾虚血瘀证的循证评价。揭示补肾通络颗粒防治糖尿病血管病变肾虚血瘀症的作用机制，评价补肾通络颗粒的临床有效性及安全性，活的中医药循证证据，指定糖尿病微血管并发症肾虚血瘀症诊断标准及疗效评价标准，为开发糖尿病微血管病变证候类中药新药奠定基础。</t>
  </si>
  <si>
    <t>完成研究方案</t>
  </si>
  <si>
    <t>对糖尿病微血管并发症肾虚血瘀症有效率</t>
  </si>
  <si>
    <t>有效改善糖尿病微血管并发症状</t>
  </si>
  <si>
    <t>申报专利数量</t>
  </si>
  <si>
    <t>≥2个</t>
  </si>
  <si>
    <t>发表论文成果</t>
  </si>
  <si>
    <t xml:space="preserve">  上年结转_医疗服务与保障能力提升中医药事业传承</t>
  </si>
  <si>
    <t>依托国家中医临床研究（糖尿病）基地、糖尿病及并发症重大疑难疾病中西医临床协作试点等平台，开展中医药传承创新平台建设1个，围绕中医具有优势的重大疑难疾病基本开展中西医协同攻关，针对中西医结合诊疗方案或专家共识开展循证评价。</t>
  </si>
  <si>
    <t>建立重点病种临床研究注册平台</t>
  </si>
  <si>
    <t>中医药临床人才循证研究水平</t>
  </si>
  <si>
    <t>提升中医院临床人才询证研究水平</t>
  </si>
  <si>
    <t>建立重点病种文献数据库</t>
  </si>
  <si>
    <t>中医服务能力</t>
  </si>
  <si>
    <t>优化并提高中医药服务能力</t>
  </si>
  <si>
    <t>围绕优势病种开展临床研究方法学等相关人才培训</t>
  </si>
  <si>
    <t>计划培训完成率</t>
  </si>
  <si>
    <t xml:space="preserve">  上年结转_卫生领域中央基建</t>
  </si>
  <si>
    <t>中医服务能力水平</t>
  </si>
  <si>
    <t>优化医院基础设施布局，完善中医药服务能力水平</t>
  </si>
  <si>
    <t>2次</t>
  </si>
  <si>
    <t>工程项目验收合格率</t>
  </si>
  <si>
    <t>346902-四川省中西医结合医院</t>
  </si>
  <si>
    <t xml:space="preserve">  房屋租赁经费</t>
  </si>
  <si>
    <t>2021年正常使用北区场地、房屋、标的物；保障医院北区业务正常开展，培育学科，培养人才，服务患者。</t>
  </si>
  <si>
    <t>使用房屋面积</t>
  </si>
  <si>
    <t>9213.93㎡</t>
  </si>
  <si>
    <t>拓展医院业务发展</t>
  </si>
  <si>
    <t>新诊疗技术开展</t>
  </si>
  <si>
    <t>职工满意度</t>
  </si>
  <si>
    <t>房屋占地面积</t>
  </si>
  <si>
    <t>9999.999㎡</t>
  </si>
  <si>
    <t>提供良好履职基础，服务社会发展能力</t>
  </si>
  <si>
    <t>按时缴纳租金，保证正常医疗开展。</t>
  </si>
  <si>
    <t>业务使用面积</t>
  </si>
  <si>
    <t>8595.69㎡</t>
  </si>
  <si>
    <t>1年</t>
  </si>
  <si>
    <t>建筑面积</t>
  </si>
  <si>
    <t>14062㎡</t>
  </si>
  <si>
    <t>2021年12月</t>
  </si>
  <si>
    <t>2020预算成本</t>
  </si>
  <si>
    <t>600万元</t>
  </si>
  <si>
    <t xml:space="preserve">  医院药品购置经费</t>
  </si>
  <si>
    <t>保障临床用药安全、有效,充分满足临床需求，保障医院业务正常运转</t>
  </si>
  <si>
    <t>采购药品品种数</t>
  </si>
  <si>
    <t>≥1500种</t>
  </si>
  <si>
    <t>中药收入占药品收入比例</t>
  </si>
  <si>
    <t>≥50%</t>
  </si>
  <si>
    <t>患者满意度</t>
  </si>
  <si>
    <t>中药饮片品种</t>
  </si>
  <si>
    <t>≥400种</t>
  </si>
  <si>
    <t>中药饮片收入占药品收入比例</t>
  </si>
  <si>
    <t>≥25%</t>
  </si>
  <si>
    <t>基本药物品种</t>
  </si>
  <si>
    <t>≥250种</t>
  </si>
  <si>
    <t>落实执行两票制，药品集中采购。</t>
  </si>
  <si>
    <t>保障医疗业务正常运行，提升患者就医体验</t>
  </si>
  <si>
    <t>采购批次数</t>
  </si>
  <si>
    <t>≥1000次</t>
  </si>
  <si>
    <t>验收质量合格率</t>
  </si>
  <si>
    <t>≥98%</t>
  </si>
  <si>
    <t>全年药品购置完成时限</t>
  </si>
  <si>
    <t>预算采购成本</t>
  </si>
  <si>
    <t>11819万元</t>
  </si>
  <si>
    <t xml:space="preserve">  医院专用材料购置经费</t>
  </si>
  <si>
    <t>满足临床需求，提高医院的医疗卫生水平，优化医疗耗材配置。</t>
  </si>
  <si>
    <t>新进耗材</t>
  </si>
  <si>
    <t>≥20种</t>
  </si>
  <si>
    <t>耗材采购回后优化医院配置</t>
  </si>
  <si>
    <t>较2020年提高20%以上</t>
  </si>
  <si>
    <t>临床满意度达到</t>
  </si>
  <si>
    <t>采购耗材品种数</t>
  </si>
  <si>
    <t>新进耗材提高科室效益</t>
  </si>
  <si>
    <t>患者使用满意度达到</t>
  </si>
  <si>
    <t>耗材采购次数</t>
  </si>
  <si>
    <t>≥200次</t>
  </si>
  <si>
    <t>提高科室诊疗水平</t>
  </si>
  <si>
    <t>较2020年提高10%以上</t>
  </si>
  <si>
    <t>所购医疗耗材合格品率</t>
  </si>
  <si>
    <t>≥100%</t>
  </si>
  <si>
    <t>时间要求满足临床需求达到</t>
  </si>
  <si>
    <t>≥99%</t>
  </si>
  <si>
    <t xml:space="preserve">  干部保健基地改建项目</t>
  </si>
  <si>
    <t>按改建项目规划及时竣工并投入使用，符合相关要求，有效改善基地环境，满足发展需要。</t>
  </si>
  <si>
    <t>建设、改造、修缮数量</t>
  </si>
  <si>
    <t>2处</t>
  </si>
  <si>
    <t>提供高效、优质、便捷的具有中西医结合特色的医疗保健基地。</t>
  </si>
  <si>
    <t>建成中西医结合特色突出的保健基地</t>
  </si>
  <si>
    <t>建干部保健中医经典病房</t>
  </si>
  <si>
    <t>1处</t>
  </si>
  <si>
    <t>为保障对象提供高质量的医疗保健服务</t>
  </si>
  <si>
    <t>服务质量持续提升</t>
  </si>
  <si>
    <t>施工设计</t>
  </si>
  <si>
    <t>1份</t>
  </si>
  <si>
    <t>便捷、高效，满足保健对象需求</t>
  </si>
  <si>
    <t>项目竣工验收合格率</t>
  </si>
  <si>
    <t>系统正常使用年限</t>
  </si>
  <si>
    <t>≥10年</t>
  </si>
  <si>
    <t xml:space="preserve">  医院医疗专用设备购置经费</t>
  </si>
  <si>
    <t>预计2021年12月底完成设备的招标采购及验收支付流程，通过政府采购回的设备验收合格率均达95%以上。</t>
  </si>
  <si>
    <t>医疗设备采购数量</t>
  </si>
  <si>
    <t>≥20台</t>
  </si>
  <si>
    <t>设备利用率</t>
  </si>
  <si>
    <t>病员满意度</t>
  </si>
  <si>
    <t>医疗设备资产总额增长率</t>
  </si>
  <si>
    <t>7%</t>
  </si>
  <si>
    <t>阳性诊断率</t>
  </si>
  <si>
    <t>预算执行率</t>
  </si>
  <si>
    <t>医疗设备采购中标率</t>
  </si>
  <si>
    <t>70%</t>
  </si>
  <si>
    <t>设备验收合格率</t>
  </si>
  <si>
    <t>设备开机率</t>
  </si>
  <si>
    <t>预算完成时效</t>
  </si>
  <si>
    <t>80%</t>
  </si>
  <si>
    <t>节约率</t>
  </si>
  <si>
    <t>≥3%</t>
  </si>
  <si>
    <t xml:space="preserve">  信息化建设及运行维护经费</t>
  </si>
  <si>
    <t>通过政府采购竞价平台完成竞价工作，并投入使用率≥90%，运行状况按方案设计正常使用，后续维护制度健全，执行良好。确保任务完成，提高病员满意度，提升临床科室使用效率。</t>
  </si>
  <si>
    <t>台式计算机</t>
  </si>
  <si>
    <t>≥66台</t>
  </si>
  <si>
    <t>优化流程方便患者就医</t>
  </si>
  <si>
    <t>新增挂号方式，支付方式≥1</t>
  </si>
  <si>
    <t>满意度</t>
  </si>
  <si>
    <t>打印设备</t>
  </si>
  <si>
    <t>≥15台</t>
  </si>
  <si>
    <t>硬件使用年限</t>
  </si>
  <si>
    <t>≥6年</t>
  </si>
  <si>
    <t>信息化软件</t>
  </si>
  <si>
    <t>≥2套</t>
  </si>
  <si>
    <t>便携式计算机</t>
  </si>
  <si>
    <t>≥10台</t>
  </si>
  <si>
    <t>软件建设建成率</t>
  </si>
  <si>
    <t>硬件采购完成率</t>
  </si>
  <si>
    <t>硬件采购完成时间</t>
  </si>
  <si>
    <t>2021年12月以前</t>
  </si>
  <si>
    <t>软件采购完成时间</t>
  </si>
  <si>
    <t xml:space="preserve">  川财社【2020】207号住院和助理规范化培训</t>
  </si>
  <si>
    <t>落实基地卫生健康人才培养培训任务，经中医住院医师规范化培训的住院医师、助理全科医生进一步提高。</t>
  </si>
  <si>
    <t>中医住培培训人数</t>
  </si>
  <si>
    <t>45人</t>
  </si>
  <si>
    <t>参培中医住院医师规范化培训学员业务水平提升，技能考核通过率</t>
  </si>
  <si>
    <t>参培学员教学满意度</t>
  </si>
  <si>
    <t>85%</t>
  </si>
  <si>
    <t>助理全科医生培训人数</t>
  </si>
  <si>
    <t>15人</t>
  </si>
  <si>
    <t>参培助理全科医生业务水平提升，技能考核通过率</t>
  </si>
  <si>
    <t>培训时长</t>
  </si>
  <si>
    <t>12月</t>
  </si>
  <si>
    <t>中医住培结业考核通过率</t>
  </si>
  <si>
    <t>助理全科医生结业考核通过率</t>
  </si>
  <si>
    <t>中医住院医师规范化培训周期</t>
  </si>
  <si>
    <t>2021-2022学年</t>
  </si>
  <si>
    <t>助理全科医生培训周期</t>
  </si>
  <si>
    <t>中医住院医师规范化培训中央补助标准</t>
  </si>
  <si>
    <t>3万元/学年</t>
  </si>
  <si>
    <t>助理全科医生培训中央补助标准</t>
  </si>
  <si>
    <t>2万元/学年</t>
  </si>
  <si>
    <t xml:space="preserve">  川财社【2020】201号多院区智慧医院信息化建设</t>
  </si>
  <si>
    <t>突出建设具有中医特色的医院信息化基础，规范机房及网络建设，构建基于中医诊疗数据采集的物联网体系，加强网络运行安全，实现多平台多系统互联互通，保障医院业务系统持续稳定运行。</t>
  </si>
  <si>
    <t>≥1套</t>
  </si>
  <si>
    <t>增加支付方式、药品配送方式≥1</t>
  </si>
  <si>
    <t>软件建设完成率</t>
  </si>
  <si>
    <t>2021年</t>
  </si>
  <si>
    <t xml:space="preserve">  医疗服务能力项目经费</t>
  </si>
  <si>
    <t>12153㎡</t>
  </si>
  <si>
    <t>400万元</t>
  </si>
  <si>
    <t xml:space="preserve">  四川省中西医结合医院高新医院一期工程建设项目</t>
  </si>
  <si>
    <t>四川省中西医结合医院高新医院一期工程建设项目拟建门急诊医技综合楼1栋，地上6层，地下1层，总建筑面积53678㎡，其中地上建筑面积45001㎡，地下建筑面积8677㎡；主要建设内容为门诊和部分医技。2021年主要目标为：主体、外墙工程完成100%，室内装修完成90%，安装工程完成40%。</t>
  </si>
  <si>
    <t>主体工程</t>
  </si>
  <si>
    <t>公益性</t>
  </si>
  <si>
    <t>提供中西医结合公共卫生服务</t>
  </si>
  <si>
    <t>室内装修</t>
  </si>
  <si>
    <t>人才队伍全面建设</t>
  </si>
  <si>
    <t>人才储备、培训，提高专业技术队伍力量。</t>
  </si>
  <si>
    <t>安装工程</t>
  </si>
  <si>
    <t>40%</t>
  </si>
  <si>
    <t>中医药文化宣传</t>
  </si>
  <si>
    <t>增加宣传渠道，扩大宣传面</t>
  </si>
  <si>
    <t>外墙工程</t>
  </si>
  <si>
    <t>四川中医药文化展示与传播能力</t>
  </si>
  <si>
    <t>加大宣传力度，增加微信、官方网站宣传次数</t>
  </si>
  <si>
    <t>保温工程验收</t>
  </si>
  <si>
    <t>合格</t>
  </si>
  <si>
    <t>促进区域中医药的发展</t>
  </si>
  <si>
    <t>在区域内增设中医馆，提前提供区域中医药服务</t>
  </si>
  <si>
    <t>主体验收</t>
  </si>
  <si>
    <t>中医药事业持续发展</t>
  </si>
  <si>
    <t>加快医院事业发展</t>
  </si>
  <si>
    <t>施工周期月数</t>
  </si>
  <si>
    <t>12个月</t>
  </si>
  <si>
    <t xml:space="preserve">  继续实施项目-医疗服务与保障能力提升-规培项目</t>
  </si>
  <si>
    <t>推动落实基地卫生健康人才培养培训任务，经住院医师规范化培训的临床医师、助理全科医生进一步增加。</t>
  </si>
  <si>
    <t>住院医师（含公卫医师、专科医师）规范化培训在培人数</t>
  </si>
  <si>
    <t>60人</t>
  </si>
  <si>
    <t>参加住院医师（含公卫医师、专科医师）业务水平提升，技能考核合格率</t>
  </si>
  <si>
    <t>教学满意度</t>
  </si>
  <si>
    <t>助理全科医生培训在培人数</t>
  </si>
  <si>
    <t>参加助理全科医师业务水平提升，技能考核合格率</t>
  </si>
  <si>
    <t>住院医师规范化培训人数</t>
  </si>
  <si>
    <t>住院医师（含公卫医师、专科医师）规范化培训结业考核率</t>
  </si>
  <si>
    <t>≥85%</t>
  </si>
  <si>
    <t>助理全科医生培训结业考核率</t>
  </si>
  <si>
    <t>2021-2023学年</t>
  </si>
  <si>
    <t>根据项目任务书及项目进度情况，开展慢性疲劳综合征健康产品研究、慢性疲劳综合征人群健康状态生物学机制研究，非药物疗法干预慢性疲劳综合征的临床研究，形成健康状态的辨识与分类技术成果包，以期阐明补气、补血和缓解疲劳、改善睡眠的生物学机制，为慢性疲劳综合征提供中医“治未病”辨识与干预示范方案，开展高层级专业人才培养。提升临床服务质量，不断丰富服务内涵和技术方法，为中医临床服务提供指导和示范。</t>
  </si>
  <si>
    <t>慢性疲劳综合征人群健康状态生物学机制研究</t>
  </si>
  <si>
    <t>人才研究水平</t>
  </si>
  <si>
    <t>论文等科研成果显示度提高10%</t>
  </si>
  <si>
    <t>健康状态的辨识与分类技术成果包</t>
  </si>
  <si>
    <t>产品研发能力</t>
  </si>
  <si>
    <t>完成一个产品的委托生产</t>
  </si>
  <si>
    <t>推广应用中医机构满意度</t>
  </si>
  <si>
    <t>课题结题</t>
  </si>
  <si>
    <t>服务模式社会认可度提高</t>
  </si>
  <si>
    <t>服务推广≥2家</t>
  </si>
  <si>
    <t>发表相关学术论文</t>
  </si>
  <si>
    <t>≥2篇</t>
  </si>
  <si>
    <t>中医临床服务质量</t>
  </si>
  <si>
    <t>开展新项目≥2项</t>
  </si>
  <si>
    <t>培养硕博士研究生</t>
  </si>
  <si>
    <t>≥2名</t>
  </si>
  <si>
    <t>人才技术水平</t>
  </si>
  <si>
    <t>掌握新技术≥2项</t>
  </si>
  <si>
    <t>培养中医药骨干人才</t>
  </si>
  <si>
    <t>≥3名</t>
  </si>
  <si>
    <t>人民群众中医服务获得感</t>
  </si>
  <si>
    <t>中医医疗技术服务群众人次≥1000人次</t>
  </si>
  <si>
    <t>中医服务指导和示范</t>
  </si>
  <si>
    <t>社会对中医核心价值理念的认知和认同</t>
  </si>
  <si>
    <t>中医特技术推广≥2次</t>
  </si>
  <si>
    <t>非药物疗法干预慢性疲劳综合征的临床研究</t>
  </si>
  <si>
    <t>开展中医新技术≥2项</t>
  </si>
  <si>
    <t>人才培养合格率</t>
  </si>
  <si>
    <t>课题结题通过率</t>
  </si>
  <si>
    <t>严格按照有关部门相关经费标准执行</t>
  </si>
  <si>
    <t xml:space="preserve">  上年结转_省属单位公共卫生服务补助资金</t>
  </si>
  <si>
    <t xml:space="preserve">  上年结转_省级新增一般债券用于医疗卫生建设项目</t>
  </si>
  <si>
    <t>≥40%</t>
  </si>
  <si>
    <t>346903-西南医科大学附属中医医院</t>
  </si>
  <si>
    <t xml:space="preserve">  城北新院内科住院楼建设项目</t>
  </si>
  <si>
    <t>2021年，本项目将全面完成并投入使用。建成后，医院的就诊环境将得到极大改善，医疗服务功能进一步完善，医院综合实力将得到整体提升，并能更好地满足川滇黔渝及泸州周边地区广大人民群众对中医医疗服务的需求，医院将实现国内一流、国际知名的中医、中西医结合特色现代化医院。</t>
  </si>
  <si>
    <t>建筑面积（竣工测绘面积）</t>
  </si>
  <si>
    <t>61566.51㎡</t>
  </si>
  <si>
    <t>满足川滇黔渝及周边地区人民群众对中医药服务的需求</t>
  </si>
  <si>
    <t>社会认可度</t>
  </si>
  <si>
    <t>建设项目合格率</t>
  </si>
  <si>
    <t>资金控制</t>
  </si>
  <si>
    <t xml:space="preserve">  手术室项目</t>
  </si>
  <si>
    <t xml:space="preserve">该项目总建筑面积3000平方米，计划建设洁净手术室11间，其中百级手术室3间，十万级手术室8间，全部采用数字化。该项目的建设，将进一步提高医院手术开展的技术水平，解决病人等待做手术的问题，有效推进泸州市卫生事业的发展，对改变泸州市广大人民群众就医难、手术难的局面起到较大的作用。   
</t>
  </si>
  <si>
    <t>手术室建设数量</t>
  </si>
  <si>
    <t>11间</t>
  </si>
  <si>
    <t>满足临床医疗的需要，保证医院正常运行</t>
  </si>
  <si>
    <t>解决部分病人的等待手术间的问题。</t>
  </si>
  <si>
    <t>20月</t>
  </si>
  <si>
    <t xml:space="preserve">  消毒供应中心-洗涤房项目</t>
  </si>
  <si>
    <t>项目总建筑面积约1600平方米，为3000张床位和31间手术室提供消毒和洗涤。项目的建设能扩大医院现有消毒供应室规模，为医院提供安全可靠的医疗器械，符合医院的发展和总体规划，有利于实施体现医疗设施现代化，技术水平高端化，加快泸州市医疗卫生事业的发展。</t>
  </si>
  <si>
    <t>1600㎡</t>
  </si>
  <si>
    <t>满足临床医疗的需要，保证医院的正常运行。</t>
  </si>
  <si>
    <t>降低外出洗涤交叉感染风险。</t>
  </si>
  <si>
    <t xml:space="preserve">  衣钵苑及天桥景观工程项目</t>
  </si>
  <si>
    <t>完成衣钵苑景观、天桥及垃圾库项目的建设收尾工作，完成竣工验收、结算工作。</t>
  </si>
  <si>
    <t>8000㎡</t>
  </si>
  <si>
    <t>中医药医疗服务能力提高</t>
  </si>
  <si>
    <t xml:space="preserve">            </t>
  </si>
  <si>
    <t>竣工验收报告</t>
  </si>
  <si>
    <t>更好的就医环境</t>
  </si>
  <si>
    <t>建成后为花园式休憩中庭广场，改善病人就医环境条件，使病人心情放松愉悦。</t>
  </si>
  <si>
    <t>建设周期</t>
  </si>
  <si>
    <t>11月</t>
  </si>
  <si>
    <t xml:space="preserve">  区域中医药院内制剂研究转化中心</t>
  </si>
  <si>
    <t>新建区域中医药院内制剂研究转化中心，下设两个分中心，区域中医药院内制剂生产中心，制剂研究及成果孵化、转化中心。本年完成土地购置、项目前期立项、施工图设计等相关工作。</t>
  </si>
  <si>
    <t>占地面积</t>
  </si>
  <si>
    <t>≥23亩</t>
  </si>
  <si>
    <t>院内制剂中医药研究与临床转化能力</t>
  </si>
  <si>
    <t>进一步提高院内制剂研发能力，扩大院内制剂生产能力。</t>
  </si>
  <si>
    <t>施工图设计合格率</t>
  </si>
  <si>
    <t>土地购置</t>
  </si>
  <si>
    <t>2021年6月前</t>
  </si>
  <si>
    <t xml:space="preserve">  中西医结合研究中心实验室项目</t>
  </si>
  <si>
    <t>完成实验室项目的建设收尾工作，完成竣工验收、结算工作。</t>
  </si>
  <si>
    <t>3725.6㎡</t>
  </si>
  <si>
    <t>满足临床医疗的科研需要</t>
  </si>
  <si>
    <t>扩大实验室规模，打造先进科研平台体系。</t>
  </si>
  <si>
    <t>影响年限</t>
  </si>
  <si>
    <t>≥5年</t>
  </si>
  <si>
    <t>根据医院发展需求，该项目主要用于购置各类设备、信息化软件等开展新技术、新项目，支持重点学科建设，对老旧设备进行更新替换，大力提升川滇黔渝患者就医体验，降低病人手术风险，提高医院科研及医疗水平。</t>
  </si>
  <si>
    <t>开展设备论证工作</t>
  </si>
  <si>
    <t>≥3 次</t>
  </si>
  <si>
    <t>满足临床医疗的需求，保证医院的正常运行。</t>
  </si>
  <si>
    <t>降低检查预约、排队等候的时间。</t>
  </si>
  <si>
    <t xml:space="preserve">  药品耗材购置经费</t>
  </si>
  <si>
    <t>2021年药品耗材购置预算76119.8万元，其中：药品购置48000万元、耗材购置28119.8万元。目标1：2021年耗材购置预算按照耗材集中采购和DRGS付费情况下，耗材支出将减少，故在2020年中期预算调整情况下，再减少10%；目标2：根据医院发展内科楼开业和病人量的增长，完成药品采购，保障医院的正常运行。</t>
  </si>
  <si>
    <t>购买耗材数量(个)</t>
  </si>
  <si>
    <t>≥10万</t>
  </si>
  <si>
    <t>保障临床用药需求</t>
  </si>
  <si>
    <t>阳光采购达标率</t>
  </si>
  <si>
    <t>≥20%</t>
  </si>
  <si>
    <t>采购执行完成率</t>
  </si>
  <si>
    <t xml:space="preserve">  债务还本付息</t>
  </si>
  <si>
    <t>目标1：为我院传承创新大楼建设提供资金保障；
目标2：降低医院资金运行成本，缓解资金压力，推动医院健康发展，全面改善医院的就医环境。</t>
  </si>
  <si>
    <t>债务还本付息支出</t>
  </si>
  <si>
    <t>1个</t>
  </si>
  <si>
    <t>满足医院发展需要，保障医院运行</t>
  </si>
  <si>
    <t>降低医院资金运行成本，缓解资金压力。</t>
  </si>
  <si>
    <t>债权人满意度</t>
  </si>
  <si>
    <t>还款完成度</t>
  </si>
  <si>
    <t>项目按期还款率</t>
  </si>
  <si>
    <t>还本金额</t>
  </si>
  <si>
    <t>1900万元</t>
  </si>
  <si>
    <t xml:space="preserve">  静脉用药调配中心项目</t>
  </si>
  <si>
    <t>该项目总建筑面积1600平方米，设23个操作台，设计日配药量4000组以上，项目实施后，将明显提升泸州市现有的医疗卫生条件和医疗水平，可以减少调配和使用过程中的风险和错误，为临床提供安全、有效地成品药物，提升合理用药水平，推动临床药学发展，为医院节约大量人力、时间和成本费用，实现将护士时间还给病人，提高护理质量，提升服务品质。</t>
  </si>
  <si>
    <t>日配药量</t>
  </si>
  <si>
    <t>≥4000组</t>
  </si>
  <si>
    <t>解决配药供应不足的问题。</t>
  </si>
  <si>
    <t xml:space="preserve">  血液净化中心项目</t>
  </si>
  <si>
    <t>该项目建筑面积约1600平方米，共设病床50张。项目实施后，不仅能解决医院现有血液净化中心无法满足医院日益增长的需求和发展中日益增长的科研需求，将明显提升泸州市现有的医疗卫生条件和医疗水平，提升医院科研水平。</t>
  </si>
  <si>
    <t>建设病床数</t>
  </si>
  <si>
    <t>50张</t>
  </si>
  <si>
    <t>解决血透室病床不足</t>
  </si>
  <si>
    <t>解决部分病人使用血透室病床不足的问题。</t>
  </si>
  <si>
    <t>项目建设合格率</t>
  </si>
  <si>
    <t xml:space="preserve">  川财社[2020]207号住院医师规范化培训</t>
  </si>
  <si>
    <t>推动落实194名住院医师规范化培养及培训任务。经住院医师规范化培训的临床医师进一步增加，基层医疗卫生机构医疗水平不断提升，促进整个卫生健康人才队伍的专业结构、城乡结构和区域分布不断优化，促进人才与卫生健康事业发展更加适应，为加快构建我省的医疗卫生服务体系作出贡献。</t>
  </si>
  <si>
    <t>住院医师（含公卫医师、专科医师）规范化培训在培人员</t>
  </si>
  <si>
    <t>194名</t>
  </si>
  <si>
    <t>生活补助及教学活动支出</t>
  </si>
  <si>
    <t>通过补助学员及教学活动，减轻学员生活眼里，提高培训质量。</t>
  </si>
  <si>
    <t>参培学员满意度</t>
  </si>
  <si>
    <t>住院医师规范化培训</t>
  </si>
  <si>
    <t>2021学年执行完成</t>
  </si>
  <si>
    <t>住院医师规范化培训学员影响年限</t>
  </si>
  <si>
    <t>住院医师规范化培训中央补助标准</t>
  </si>
  <si>
    <t xml:space="preserve">  川财社[2020]201号信息化建设</t>
  </si>
  <si>
    <t>通过建立远程医疗平台、中医类别实践技能考试系统、病种精细化管理分析系统、电子病历数字化认证（CA认证）四套系统，以实现我院为首的中医医疗集团内医疗机构之间相关诊疗业务的互联互通；辅助完成医院每年承担大约4000名中医类别考生的执考任务、并形成大数据集合提高教中医学教育质量；应对医疗保障局关于DIP或DRGs的医保支付改革、减少医保支付损失，有利于精细化管理；使用个人数字证书和患者手写签名认证确保电子签字的法律性与有效性，同时实现包括入院记录、患者知情文书等在内的各类需医护人员及患者签署文件的无纸化签署，促进全流程无纸化，在方便患者、提升患者满意度的同时，提高临床医护工作效率。</t>
  </si>
  <si>
    <t>项目完成数量</t>
  </si>
  <si>
    <t>4个</t>
  </si>
  <si>
    <t>中医诊疗人次增长</t>
  </si>
  <si>
    <t>≥10%</t>
  </si>
  <si>
    <t xml:space="preserve">  国家中医临床研究基地建设项目</t>
  </si>
  <si>
    <t>西南医科大学附属中医医院四川省中医心脑血管疾病临床医学研究中心，继续以出血性中风病为主要研究病种，开展了相关临床、基础实验研究、展开了玄府理论及玄府流派工作室建设。并以研究中心为依托，继续促进了临床国家胸痛中心、国家心衰中心、国家房颤中心、中国卒中中心建设；参与冠心病等病种的专家共识编写；多次举行相关的国家、省、市级医学学会的学术会议；开展了四川省中医脑病专业医疗质量控制等相关工作；积极研制新的心脑血管疾病相关院内制剂，并探讨其作用机制。由此，全面推动了西南医科大学附属中医医院心脑血管相关专业的医、教、研、产建设及水平。</t>
  </si>
  <si>
    <t>心脑血管疾病水平提高数量</t>
  </si>
  <si>
    <t>院内制剂申报</t>
  </si>
  <si>
    <t xml:space="preserve">  医院感染防控能力提升</t>
  </si>
  <si>
    <t>根据国家和省对医院感染防控工作的规定和要求，通过培训专兼职人员、改善重点科室建筑布局，购买院感防控相关设施设备等，改进我院感染防控存在的短板，切实做好医院感染防控工作，提升医院感染防控能力，尽可能降低院内感染风险。</t>
  </si>
  <si>
    <t>培养人员</t>
  </si>
  <si>
    <t>≥300人</t>
  </si>
  <si>
    <t>满足临床医疗感染防控的需要，保证医院的正常运行。</t>
  </si>
  <si>
    <t>降低院内感染风险</t>
  </si>
  <si>
    <t>项目建成合格率</t>
  </si>
  <si>
    <t xml:space="preserve">  继续实施项目-医疗服务与保障能力提升（卫生健康）</t>
  </si>
  <si>
    <t>深化公立医院综合改革，建立健全现代化医院管理制度，推动落实卫生健康人才培养培训任务，经住院医师规范化培训和助理全科培训的临床医师的进一步增加，我院医疗水平的不断提升，整个卫生健康人才队伍的专业结构、城乡结构和区域分布不断优化，促进人才与卫生健康事业发展，加快构建我省医疗卫生服务体系。</t>
  </si>
  <si>
    <t>通过补助学员及教学活动，减轻学员生活压力，提高培训质量。</t>
  </si>
  <si>
    <t>2021学年执行完毕</t>
  </si>
  <si>
    <t>参培学员影响年限</t>
  </si>
  <si>
    <t xml:space="preserve">  继续实施项目-医疗服务与保障能力培养（人才培养）</t>
  </si>
  <si>
    <t>深化公立医院综合改革，建立健全现代化医院管理制度，推动落实卫生健康人才培养培训任务，经住院医师和全科助理规范化培训的临床医师的进一步增加，我院医疗水平的不断提升，整个卫生健康人才队伍的专业结构、城乡结构和区域分布不断优化，促进人才与卫生健康事业发展，加快构建我省医疗卫生服务体系。</t>
  </si>
  <si>
    <t>住院医师规范化培训结业考核率</t>
  </si>
  <si>
    <t>住院医师规范化培训补助标准</t>
  </si>
  <si>
    <t xml:space="preserve">  继续实施项目-新型冠状肺炎感染的肺炎疫情防控补助</t>
  </si>
  <si>
    <t>通过对2020年新型冠状病毒疫情防控需求，上报医疗卫生机构新冠肺炎疫情防治物资采购情况表，中央按60%比例补助医院疫情防控需求，切实做好今冬明春疫情防控工作，保证医疗服务正常秩序，提升医疗基础服务能力和防控能力，提高患者就医满意度和体验感。</t>
  </si>
  <si>
    <t>开展项目论证</t>
  </si>
  <si>
    <t>保证正常的医疗秩序</t>
  </si>
  <si>
    <t>提升医疗基础服务能力和防控能力</t>
  </si>
  <si>
    <t xml:space="preserve">  上年结转_医疗服务与保障能力提升（中医药事业传承）</t>
  </si>
  <si>
    <t>医院开展中医药循证能力建设，健全适合中医特点的循证研究体系，开展信息化基础设施建设，为心血管科、流行性感冒、肿瘤循证能力提升提供条件保障，加强循证医学培训、扩展循证医学教育内容；按照中心要求完成三个专科专病循证研究相关内容；建成具有中医询证临床研究能力的技术平台及人才梯队，进而提高中医循证能力，提升中医药在现代医学领域的核心竞争力。</t>
  </si>
  <si>
    <t>专科专病循证能力提升病种数</t>
  </si>
  <si>
    <t>满足临床医疗的需要，保证医院的正常运行</t>
  </si>
  <si>
    <t>提高脑病、肿瘤、呼吸三个病种中医循证能力</t>
  </si>
  <si>
    <t>2年</t>
  </si>
  <si>
    <t>346904-成都中医药大学附院针灸学校</t>
  </si>
  <si>
    <t xml:space="preserve">  针灸学校新校区建设土地使用权购置</t>
  </si>
  <si>
    <t xml:space="preserve">1.已确定按国家国有土地划拨完成转让；
2.通过与彭州市政府相关部门在政策范围内协商沟通，力争以每亩20万元内完成转让；
3.推进可研立项、施工设计、相关政府审批流程等施工前期工作。               </t>
  </si>
  <si>
    <t>完成一期用地数量</t>
  </si>
  <si>
    <t>≥150亩</t>
  </si>
  <si>
    <t>无形资产最终预计增加</t>
  </si>
  <si>
    <t>≥10000万元</t>
  </si>
  <si>
    <t>学生年度综合满意度</t>
  </si>
  <si>
    <t>土地使用预约总量</t>
  </si>
  <si>
    <t>≥500亩</t>
  </si>
  <si>
    <t>在籍学生受益率</t>
  </si>
  <si>
    <t>覆盖专业数</t>
  </si>
  <si>
    <t>在籍学生受益人数</t>
  </si>
  <si>
    <t>≥7000人</t>
  </si>
  <si>
    <t>土地转让程序完成情况</t>
  </si>
  <si>
    <t>完成</t>
  </si>
  <si>
    <t>校区建成后年度培养学生数</t>
  </si>
  <si>
    <t>≥2000人</t>
  </si>
  <si>
    <t>土地转让流程合规性</t>
  </si>
  <si>
    <t>使用预计年限</t>
  </si>
  <si>
    <t>≥20年</t>
  </si>
  <si>
    <t>一期项目周期</t>
  </si>
  <si>
    <t>成本控制有效率</t>
  </si>
  <si>
    <t xml:space="preserve">  校区租赁</t>
  </si>
  <si>
    <t>一、学校长期使用成都中医药大学高新校区租赁办学,满足学校正常运转需求                                                     
二、学校占地面积220亩，建筑面积58000余平米
三、容纳学生约5000人日常学习生活及业余文体活动
四、年度可培养中医、中医康复保健、中药、药剂、护理等专业学生2000人左右</t>
  </si>
  <si>
    <t>学校租赁办学面积</t>
  </si>
  <si>
    <t>220亩</t>
  </si>
  <si>
    <t>年度可培养各专业中职毕业生数</t>
  </si>
  <si>
    <t>≥1800人</t>
  </si>
  <si>
    <t>学生综合满意度</t>
  </si>
  <si>
    <t>服务专业数</t>
  </si>
  <si>
    <t>5个</t>
  </si>
  <si>
    <t>毕业生初次就业率</t>
  </si>
  <si>
    <t>可满足在校生数</t>
  </si>
  <si>
    <t>≥4000人</t>
  </si>
  <si>
    <t>对口就业率</t>
  </si>
  <si>
    <t>≥58000平米</t>
  </si>
  <si>
    <t>满足在校生教育生活情况</t>
  </si>
  <si>
    <t>满足</t>
  </si>
  <si>
    <t>可用教学用地面积</t>
  </si>
  <si>
    <t>≥55000平米</t>
  </si>
  <si>
    <t>租赁成本</t>
  </si>
  <si>
    <t>346万元</t>
  </si>
  <si>
    <t xml:space="preserve">  高技能人才培训基地建设项目</t>
  </si>
  <si>
    <t xml:space="preserve">一、规模定位：面向企业、学校和社会开展培训，年培训规模2200人
二、专业定位：围绕中医康复保健、中药、护理（养老护理）三个专业，为中医药产业、养老健康服务业培训紧缺、急需技能型人才
三、培训模式：项目完成后，形成较为完善的工学结合培训机制及系统的工学结合培训体系  
四、课程设置：按照教育与产业、学校与企业、专业设置与职业岗位相对接的原则，根据合作企业的产业升级或者技术改造，构建与企业联动的动态课程调整机制  
五、教材开发：特色专业按照专业与产业、企业（医院）、岗位对接，专业课程内容与职业标准对接，教学过程与生产过程对接的原则开发核心课程校本教材  
六、师资建设：高级实训指导教师和具有高级技师职业资格的教师占实训教师总数的45%及以上
七、能力评价：对高技能人才实施素质加能力的多元评价模式，通过操行成绩、理论考试、实际操作考核、企业评价等进行综合性的科学评定
八、校企合作：继续加强与各大、中型中医药健康服务企业的联系，建立稳定的校企合作关系，探索挖掘深层次的校企合作 </t>
  </si>
  <si>
    <t>设施设备购置数量</t>
  </si>
  <si>
    <t>≥480台件套</t>
  </si>
  <si>
    <t>固定资产增加值</t>
  </si>
  <si>
    <t>约200万元</t>
  </si>
  <si>
    <t>教学设备使用数量</t>
  </si>
  <si>
    <t>≥3000人次/年</t>
  </si>
  <si>
    <t>服务在籍学生数</t>
  </si>
  <si>
    <t>开展咨询调研</t>
  </si>
  <si>
    <t>专业教学覆盖面</t>
  </si>
  <si>
    <t>修缮面积</t>
  </si>
  <si>
    <t>约153平米</t>
  </si>
  <si>
    <t>校企合作共建实训基地</t>
  </si>
  <si>
    <t>1项</t>
  </si>
  <si>
    <t>大型教学设备预计使用年限</t>
  </si>
  <si>
    <t>≥8年</t>
  </si>
  <si>
    <t>培养计划完成率</t>
  </si>
  <si>
    <t>≤3年</t>
  </si>
  <si>
    <t>1、中医护理实训室：培训学生能进行准确的穴位定位，正确实施耳穴埋豆、艾灸、罐法、刮痧、穴位按摩、湿敷、熏洗、药熨等八项常用中医护理技术和临证施护能力。    
2、在现有课程的基础上，进一步强化制剂操作技能。在片剂、胶囊剂、注射剂等现代剂型的基础上，突出传统剂型的详细制备、现代应用等内容，如手工煎药和膏方制备等。增加实践课程比例，且小组化、项目化进行实践，增加学生动手操作机会，提高学习兴趣，能按要求制备出相应的剂型。</t>
  </si>
  <si>
    <t>增加实训实际使用面积</t>
  </si>
  <si>
    <t>＞210平米</t>
  </si>
  <si>
    <t>固定资产最终增加值</t>
  </si>
  <si>
    <t>≥100万元</t>
  </si>
  <si>
    <t>增设满足中药炮制实训台位</t>
  </si>
  <si>
    <t>32个</t>
  </si>
  <si>
    <t>覆盖学生数量</t>
  </si>
  <si>
    <t>≥1000人</t>
  </si>
  <si>
    <t>购置专用设施设备</t>
  </si>
  <si>
    <t>≥370台件套</t>
  </si>
  <si>
    <t>拟定中医药膳制作课程教学内容</t>
  </si>
  <si>
    <t xml:space="preserve">  上年结转_现代职业教育质量提升计划</t>
  </si>
  <si>
    <t xml:space="preserve">1.以产教融合统领专业建设高质量发展为核心，通过人才培养模式创新、“三进一转化”教学课程改革等方面建设，两年建设周期内，力争把我校中医康复保健专业建成引领中医药健康服务职业教育发展，助力“健康四川2030”的特色品牌专业。
2.按照标准体系，开展实习实训基地配置建设。切实提高学生实训操作技能水平。  
3.校企共建生产性实训基地，大力开展“中医药健康服务”现代学徒制人才培养。 </t>
  </si>
  <si>
    <t>完成实训室装修</t>
  </si>
  <si>
    <t>≥600平方</t>
  </si>
  <si>
    <t>固定资产、无形资产最终增加价值</t>
  </si>
  <si>
    <t>≥220万元</t>
  </si>
  <si>
    <t>购置设备总量</t>
  </si>
  <si>
    <t>创建信息化平台数量</t>
  </si>
  <si>
    <t>2个</t>
  </si>
  <si>
    <t>实习实训设施专业学生使用率</t>
  </si>
  <si>
    <t>硬件设施建设使用年限</t>
  </si>
  <si>
    <t>≤5年</t>
  </si>
  <si>
    <t>≤1年</t>
  </si>
  <si>
    <t>346906-四川省骨科医院</t>
  </si>
  <si>
    <t xml:space="preserve">  骨伤骨病制剂中心项目</t>
  </si>
  <si>
    <t>1.通过购置一批制剂研发相关的仪器设备，开展中药新制剂的研发，完善中药制剂质量评价体系，改变目前行业标准中中药制剂质量评估的现状，将中药研究与现代化研究方式接轨，提升学科影响力。
2.在医院建立一套事前监测预警、人工干预、事中指导、事后分析精细化的闭环管理流程。建设以病人为中心，以用药安全为核心的信息化管理流程，通过信息系统实现处方（医嘱）点评、合理用药数据统计分析等功能。
3.通过制定评价指标体系，开展实地调研和数据分析，形成反映同类中医重点专科在特色优势发挥、服务能力提升、专科人才培养和科研能力提升等方面的第三方评估报告，为推进全省中医骨伤重点专科服务能力提升提供决策依据
4.通过项目建设，在保证国家中医应急医疗队在重大灾难救援中充分发挥中医药特色优势的同时，逐步提高国家中医应急医疗队的实战能力及救援水平。
5.通过项目建设，培养一支人才结构合理、专业性强的中药制剂研发团队和质量控制团队，提升中心学术能力，在我省中药制剂的质量控制中发挥重要作用。</t>
  </si>
  <si>
    <t>购置设备数量（套）</t>
  </si>
  <si>
    <t>服务能力</t>
  </si>
  <si>
    <t>满足医院院内制剂保障，同时基本满足区域范围内医院委托配制需要</t>
  </si>
  <si>
    <t>病员满意度（%）</t>
  </si>
  <si>
    <t>外出学术参会人次</t>
  </si>
  <si>
    <t>≥5人</t>
  </si>
  <si>
    <t>使用年限（≥年）</t>
  </si>
  <si>
    <t>5年</t>
  </si>
  <si>
    <t>科研课题申报数量（项）</t>
  </si>
  <si>
    <t>≥3项</t>
  </si>
  <si>
    <t>设备检验合格率（%）</t>
  </si>
  <si>
    <t xml:space="preserve">  信息系统运行维护费</t>
  </si>
  <si>
    <t>基于医院（含天府新区分院）业务需求，以患者为核心，围绕“医院电子病历暨数据中心平台”，实现各系统之间的集成与融合，实现现代医院人、财、物的综合运营管理，提高医院管理质量和工作效率，提高医院管理决策水平，建设全面的数字化医院。</t>
  </si>
  <si>
    <t>信息系统软件建设数量</t>
  </si>
  <si>
    <t>≥5套</t>
  </si>
  <si>
    <t>信息化服务水平</t>
  </si>
  <si>
    <t>网上预约挂号占比较往年提升</t>
  </si>
  <si>
    <t>员工满意度（%）</t>
  </si>
  <si>
    <t>软件验收合格率</t>
  </si>
  <si>
    <t>使用年限（年）</t>
  </si>
  <si>
    <t>1.提高中西医结合骨科诊疗服务能力，促进其规范化发展；
2. 丰富和拓展骨科治疗手段、技术和方法；
3. 显著增加中西医结合骨科服务人群，包括患者人群和基层从业人员业务水平；
4. 改善服务流程、加强质量管理，推进信息化服务；体系建设。
5、天府新区新津分院建设医疗服务需求。
最终形成有利于中西医结合骨科诊疗传承创新的服务体系，推动有中医特色的骨科服务体系建设，进一步推广中医骨科的诊断水平、治疗技术、学科建设，为建成国家中医骨伤区域（西部）诊疗中心打下基础。</t>
  </si>
  <si>
    <t>≥50套</t>
  </si>
  <si>
    <t>患者预约检查等待时间缩短</t>
  </si>
  <si>
    <t>员工满意度</t>
  </si>
  <si>
    <t>设备检验合格率</t>
  </si>
  <si>
    <t>项目按期完成率（%）</t>
  </si>
  <si>
    <t xml:space="preserve">  医院药品医用材料及低耗品购置项目</t>
  </si>
  <si>
    <t xml:space="preserve">1.保障医院运行护理需求、临床诊疗需求；
2.保障医院开展手术所需手术耗材、内固定材料、血管介入材料等使用需求；
3. 保障医院门急诊患者应诊需求；
4. 改善服务流程、加强质量管理，体系建设。
最终满足病员患者就诊需求、医疗服务项目开展运行需求。
</t>
  </si>
  <si>
    <t>采购材料批次</t>
  </si>
  <si>
    <t>≥12批/年</t>
  </si>
  <si>
    <t>患者手术等待时间减少</t>
  </si>
  <si>
    <t>耗材采购合格率（%）</t>
  </si>
  <si>
    <t>医用耗材管理水平</t>
  </si>
  <si>
    <t>患者人均耗材费用降低</t>
  </si>
  <si>
    <t>资质评审合规率（%）</t>
  </si>
  <si>
    <t xml:space="preserve">  四川省骨科医院天府新区一期项目</t>
  </si>
  <si>
    <t>按照《全民健康保障工程建设规划》要求和利用我院60年在运动创伤和骨科疾病防治方面的中西医优势，支持成都市天府新区全民健康保障工程项目建设，天府新区一期项目项目完成综合楼、规培楼、制剂楼工程，通过验收，开始运营。全面改善当地及附近区域医疗资源不足及水平参差不齐的问题，解决当地百姓的看病难问题，提高人民群众对医疗卫生服务的获得感和满意度。</t>
  </si>
  <si>
    <t>≥3套</t>
  </si>
  <si>
    <t>住院患者入院等待时间降低</t>
  </si>
  <si>
    <t>监理满意度（%）</t>
  </si>
  <si>
    <t>完成建设主体工程数量（栋）</t>
  </si>
  <si>
    <t>3栋</t>
  </si>
  <si>
    <t>安装隐蔽验收率（%）</t>
  </si>
  <si>
    <t xml:space="preserve">  医院科研及其配套经费</t>
  </si>
  <si>
    <t>培养高水平的学术继承、创新的导师及骨干团队，开展学术带头人、后备学术带头人、学术骨干和中心人员培训，提升其学术水平在国内外的地位与影响，进一步提升我院科研创新水平。</t>
  </si>
  <si>
    <t>省部级及以上课题立项</t>
  </si>
  <si>
    <t>≥2项</t>
  </si>
  <si>
    <t>科研水平</t>
  </si>
  <si>
    <t>发表核心期刊及以上高质量文章比例较往年提升</t>
  </si>
  <si>
    <t>科研人员满意度（%）</t>
  </si>
  <si>
    <t>厅局级课题立项</t>
  </si>
  <si>
    <t>≥5项</t>
  </si>
  <si>
    <t>培养学科学术带头人或高级职称人员数量增加</t>
  </si>
  <si>
    <t>院级课题立项</t>
  </si>
  <si>
    <t>≥6项</t>
  </si>
  <si>
    <t>科研课题合格验收率</t>
  </si>
  <si>
    <t>课题成果申报科研奖项</t>
  </si>
  <si>
    <t xml:space="preserve">  川财社〔2020〕201号信息化建设</t>
  </si>
  <si>
    <t>以患者为核心，结合医院（含天府新区分院）日常办公业务及医疗服务需求，对医院现有的软硬件进行新增、升级，保障医疗业务的有序开展，为医院的整体提供一个良好的运行环境，保证医院信息系统全年24小时正常运行，医疗业务正常运转，提高医院管理质量和工作效率，为患者提供更好的服务</t>
  </si>
  <si>
    <t>信息软件建设数量</t>
  </si>
  <si>
    <t>服务水平</t>
  </si>
  <si>
    <t>协助医疗技术科室建设自动生成业务数据相关报表功能</t>
  </si>
  <si>
    <t>软件验收合格率（%）</t>
  </si>
  <si>
    <t xml:space="preserve">  医疗服务能力提升项目</t>
  </si>
  <si>
    <t>提升骨科创伤救治综合水平，为患者提供高效、便捷、最佳的诊疗路径及方案，促进我省骨科创伤疑难危重症诊断水平与治疗能力的提升，减少创伤患者的致残率、致死率，为我省骨科医疗事业发展增添新动力。</t>
  </si>
  <si>
    <t>设备购置数量</t>
  </si>
  <si>
    <t>患者手术等候时间减少</t>
  </si>
  <si>
    <t>一、开展“四川省中医药数据中心信息系统平台（一期）”建设，省中医药管理局各信息系统嵌入该平台，数据统一迁至该平台。
二、开展《四川省中医药数据中心等保2.0建设评测方案》工作，达到公安部颁发的信息系统三级等保2.0标准，并通过相应评测。
三、项目将进一步我院运动与健康智能化平台建设，以运动健康体检为切入点，以运动处方为重点，对人体运动机能进行评估，预先发现运动弱链环节或潜在、隐匿性伤病风险，同时有助于运动参与人员了解自身身体机能，实时获取健康信息，科学有效运动，最大化运动促进健康效益，更科学准确地为后续运动干预提供支持，保障机体运动能力。</t>
  </si>
  <si>
    <t>建设相关软件数量</t>
  </si>
  <si>
    <t>≥4套</t>
  </si>
  <si>
    <t>信息系统安全等级</t>
  </si>
  <si>
    <t>满足公安部颁发的信息系统三级等保2.0</t>
  </si>
  <si>
    <t>≥75%</t>
  </si>
  <si>
    <t>项目建设完成时间</t>
  </si>
  <si>
    <t xml:space="preserve">  上年结转_农业改革创新科技示范奖补资金</t>
  </si>
  <si>
    <t>1. 建立中药经皮给药，特别是中药凝胶贴膏研发、评价体系。2. 建立外用中药药效学及毒理学评价体系。3. 严格按照报批国家中药新药法规要求开展实验，将丁桂活络膏二次开发为丁桂凝胶贴膏。4. 搭建中药凝胶贴膏中试转化平台和一条高质量凝胶贴膏生产线。</t>
  </si>
  <si>
    <t>购置药品生产线</t>
  </si>
  <si>
    <t>1套</t>
  </si>
  <si>
    <t>研发水平</t>
  </si>
  <si>
    <t>完成丁桂凝胶贴膏制剂工艺研发和取得阶段性安全评价</t>
  </si>
  <si>
    <t>3年</t>
  </si>
  <si>
    <t xml:space="preserve">  上年结转_医疗服务与保障能力提升（中医药传承发展）</t>
  </si>
  <si>
    <t>进一步推进和规范四川省中医骨伤康复能力的规范化建设，梳理相关诊疗常规和操作规程，形成有利于中医药传承、知识和技术创新的中医康复服务体系，推动有中医特色的康复医疗服务体系的建立，进一步提高该省公共卫生服务水平。</t>
  </si>
  <si>
    <t>购置设备数量</t>
  </si>
  <si>
    <t>患者康复治疗预约等候时间减少</t>
  </si>
  <si>
    <t>346907-四川省中医药发展服务中心</t>
  </si>
  <si>
    <t xml:space="preserve">  上年结转_深度贫困县人才振兴工程</t>
  </si>
  <si>
    <t>遴选36名藏医骨干赴藏进修，进修人员熟练掌握民族医药理论，临床技能达到较高水平，成为单位临床骨干，促进我省民族医药整体水平的提高。</t>
  </si>
  <si>
    <t>培训人数</t>
  </si>
  <si>
    <t>36人</t>
  </si>
  <si>
    <t>培训人员培训效果满意度</t>
  </si>
  <si>
    <t>学员满意度</t>
  </si>
  <si>
    <t>培训天数</t>
  </si>
  <si>
    <t>180天</t>
  </si>
  <si>
    <t>进修合格率</t>
  </si>
  <si>
    <t>考勤合格率</t>
  </si>
  <si>
    <t>进藏培训费用标准</t>
  </si>
  <si>
    <t>≤5万元/人</t>
  </si>
  <si>
    <t>346908-成都中医药大学第三附属医院</t>
  </si>
  <si>
    <t xml:space="preserve">  医院药品耗材低耗品购置项目</t>
  </si>
  <si>
    <t xml:space="preserve">医院2021年根据临床科室开展业务需要，购置药品、疫苗、耗材、低耗品，品种大于1591种，金额大于2300万元，满足医疗、护理、医技、患者的需要，提高中医药服务能力，提升民众对中医药的认可度，完成2021年医疗任务。
</t>
  </si>
  <si>
    <t>购置药品、耗材、低耗品数量</t>
  </si>
  <si>
    <t>≧1500种</t>
  </si>
  <si>
    <t>满足临床需要</t>
  </si>
  <si>
    <t>解决临床药品卫材需要，满足患者需求</t>
  </si>
  <si>
    <t>≧100%</t>
  </si>
  <si>
    <t>2021年12月前</t>
  </si>
  <si>
    <t>严格采购程序，按照财政有关经费标准执行</t>
  </si>
  <si>
    <t>346949-四川省中医药科学院</t>
  </si>
  <si>
    <t xml:space="preserve">  中医药科学研究项目经费</t>
  </si>
  <si>
    <t>完成2021年我单位既定科研任务，培养中医药科研人才，购置专业仪器设备，保障我院软硬件实力，提升我院中医药科研服务能力。</t>
  </si>
  <si>
    <t>培养中医药科研人才</t>
  </si>
  <si>
    <t>中医药专业技术人员职业素质</t>
  </si>
  <si>
    <t>明显提高</t>
  </si>
  <si>
    <t>协作单位满意度</t>
  </si>
  <si>
    <t>完成相关中医药科研项目</t>
  </si>
  <si>
    <t>中医药服务能力</t>
  </si>
  <si>
    <t>增强基础科研能力，提升中医药研究能力</t>
  </si>
  <si>
    <t>课题评审通过率</t>
  </si>
  <si>
    <t>项目按时完成率</t>
  </si>
  <si>
    <t>完成我院2021年信息化建设年度任务，保障我院信息化相关工作正常运转。</t>
  </si>
  <si>
    <t>购置信息化建设设备</t>
  </si>
  <si>
    <t>健全单位信息化建设</t>
  </si>
  <si>
    <t>为单位长期提供信息化支撑和数据支持</t>
  </si>
  <si>
    <t>服务人员满意度调查</t>
  </si>
  <si>
    <t>完成专项项目</t>
  </si>
  <si>
    <t>项目完成时效</t>
  </si>
  <si>
    <t>维护成本控制</t>
  </si>
  <si>
    <t>降低5%</t>
  </si>
  <si>
    <t xml:space="preserve">  中医药科研平台建设</t>
  </si>
  <si>
    <t>完成中医药科研平台建设</t>
  </si>
  <si>
    <t>申报发明专利</t>
  </si>
  <si>
    <t>＞2项</t>
  </si>
  <si>
    <t>推动中医药科研智能化研究发展</t>
  </si>
  <si>
    <t>建设数字未病智能评价、智能中医穴位冲击波诊疗和中医情志营养等系统，为相关中医药研究提供系统和基础数据支持</t>
  </si>
  <si>
    <t>科研人员满意度</t>
  </si>
  <si>
    <t>＞80%</t>
  </si>
  <si>
    <t>软件著作权</t>
  </si>
  <si>
    <t>发表论文</t>
  </si>
  <si>
    <t>专项按时完成率</t>
  </si>
  <si>
    <t xml:space="preserve">  治疗呼吸道冠状病毒感染的创新中药“HZ胶囊”的研制</t>
  </si>
  <si>
    <t>完成治疗呼吸道冠状病毒感染的创新中药“HZ胶囊”的研制</t>
  </si>
  <si>
    <t>完成黄酯胶囊制剂成型工艺研究</t>
  </si>
  <si>
    <t>持续提高中医药服务影响力</t>
  </si>
  <si>
    <t>促进中医药科研能力提升，为相关内容提供基础理论依据</t>
  </si>
  <si>
    <t>＞85%</t>
  </si>
  <si>
    <t>制定成品质量标准草案</t>
  </si>
  <si>
    <t>完成室温和加速稳定性试验研究</t>
  </si>
  <si>
    <t>申请专利</t>
  </si>
  <si>
    <t>培养研究生</t>
  </si>
  <si>
    <t>≥1名</t>
  </si>
  <si>
    <t>采用黄芩酶自身酶解技术提取得到黄芩黄酮总苷元组分，采用大孔树脂技术提取得到穿心莲总内酯组分，主要成分提取转移率</t>
  </si>
  <si>
    <t>＞70%</t>
  </si>
  <si>
    <t>建立黄芩黄酮总苷元和穿心莲总内酯科学规范的治疗标准，测定黄芩素、汉黄芩素、穿心莲内酯、脱水穿心莲内酯等有效成本含量，指定HPLC指纹图谱体质量控制方法</t>
  </si>
  <si>
    <t>主要成分含量和比例相符固定，质量稳定可控</t>
  </si>
  <si>
    <t xml:space="preserve">  防治糖尿病肾病和血管性认知障碍的组分中药新药研制</t>
  </si>
  <si>
    <t>完成防治糖尿病肾病和血管性认知障碍的组分中药新药研制</t>
  </si>
  <si>
    <t>发明专利授权</t>
  </si>
  <si>
    <t>中医药相关基础理论影响</t>
  </si>
  <si>
    <t>对今后中医药相关基础理论提供数据支撑</t>
  </si>
  <si>
    <t>发明专利受理</t>
  </si>
  <si>
    <t>6项</t>
  </si>
  <si>
    <t>3篇</t>
  </si>
  <si>
    <t>建立组分中药研制技术体系，包括组分制备、质量控制等关键技术</t>
  </si>
  <si>
    <t>获得具有明显活性、质量稳定可控的中药组分</t>
  </si>
  <si>
    <t>＞8个</t>
  </si>
  <si>
    <t>筛选出组合物具有增效或减毒作用的组合物</t>
  </si>
  <si>
    <t>＞3个</t>
  </si>
  <si>
    <t>完成主要药学研究何药理毒理学研究</t>
  </si>
  <si>
    <t>符合项目考核标准，力争获得临床批件或受理通知书</t>
  </si>
  <si>
    <t xml:space="preserve">  2021年基本科研业务费</t>
  </si>
  <si>
    <t>完成2021年基本科研业务相关项目研究</t>
  </si>
  <si>
    <t>完成科研课题</t>
  </si>
  <si>
    <t>促进中医药基础理论发展</t>
  </si>
  <si>
    <t>为相关中医药研究提供基础数据支撑</t>
  </si>
  <si>
    <t>发表文章</t>
  </si>
  <si>
    <t>≥1篇</t>
  </si>
  <si>
    <t>课题通过评审率</t>
  </si>
  <si>
    <t>项目完成时限</t>
  </si>
  <si>
    <t>2023年</t>
  </si>
  <si>
    <t xml:space="preserve">  川财社[2020]201号中药分析检测能力建设</t>
  </si>
  <si>
    <t>完成中药分析检测能力建设</t>
  </si>
  <si>
    <t>农业残留检测</t>
  </si>
  <si>
    <t>＞10000个</t>
  </si>
  <si>
    <t>提升川内中药分析检测能力</t>
  </si>
  <si>
    <t>推动川内中医药检测能力发展，提升中药检测服务质量</t>
  </si>
  <si>
    <t>重金属及有害元素检测</t>
  </si>
  <si>
    <t>＞10000批次</t>
  </si>
  <si>
    <t>真菌毒素检测</t>
  </si>
  <si>
    <t>＞25批次</t>
  </si>
  <si>
    <t>建立基于有效成分、能表征中药内在质量的质量控制方法和标准</t>
  </si>
  <si>
    <t>＞9项</t>
  </si>
  <si>
    <t>购置设备质量要求</t>
  </si>
  <si>
    <t>符合国家相关检测设备参数要求</t>
  </si>
  <si>
    <t xml:space="preserve">  中医药技术服务平台建设</t>
  </si>
  <si>
    <t>完成中医药技术服务平台建设</t>
  </si>
  <si>
    <t>建成中医药技术服务平台</t>
  </si>
  <si>
    <t>建设中医药技术服务平台</t>
  </si>
  <si>
    <t>为中医药技术服务发展提供技术支持，推动中医药服务能力提升</t>
  </si>
  <si>
    <t>更新技术服务设备</t>
  </si>
  <si>
    <t>＞12台</t>
  </si>
  <si>
    <t>提供可推广健康产品</t>
  </si>
  <si>
    <t>＞4个</t>
  </si>
  <si>
    <t>＞4篇</t>
  </si>
  <si>
    <t>采购设备质量要求</t>
  </si>
  <si>
    <t>符合国家相关采购制度，参数符合平台建设要求</t>
  </si>
  <si>
    <t xml:space="preserve">  继续实施项目-区域性传承与创新建设项目</t>
  </si>
  <si>
    <t>完成区域性传承与创新建设项目服务类采购任务</t>
  </si>
  <si>
    <t>完成采购任务</t>
  </si>
  <si>
    <t>--</t>
  </si>
  <si>
    <t>采购服务规范性</t>
  </si>
  <si>
    <t>符合国家政府采购相关文件规定，按文件精神和程序执行</t>
  </si>
  <si>
    <t xml:space="preserve">  上年结转_四川省名医馆建设经费</t>
  </si>
  <si>
    <t>完成我院2021年建设名医馆及其修缮装修任务，使其尽快达到运营状态。</t>
  </si>
  <si>
    <t>4800平面米</t>
  </si>
  <si>
    <t>民众对中医药的认可度</t>
  </si>
  <si>
    <t>宣传中医药文化及常识，促进中医药的推广和宣传</t>
  </si>
  <si>
    <t>修缮完成率</t>
  </si>
  <si>
    <t>专项执行期限</t>
  </si>
  <si>
    <t>完成2021年中医转化中心建设项目相关任务，完成四川省名医馆装修工程任务，提升中医药研究软硬件实力。</t>
  </si>
  <si>
    <t>完成专项任务</t>
  </si>
  <si>
    <t>中医药基础科研实力</t>
  </si>
  <si>
    <t>长期为中医药基础理论研究和实践提供必要的软硬件支撑</t>
  </si>
  <si>
    <t>项目执行率</t>
  </si>
  <si>
    <t>＞90%</t>
  </si>
  <si>
    <t>项目成本控制</t>
  </si>
  <si>
    <t>完成实施方案既定任务，严格按照其预算进行成本控制</t>
  </si>
  <si>
    <t>完成2021年科技厅下达的中医药科研任务</t>
  </si>
  <si>
    <t>完成相关中医药项目</t>
  </si>
  <si>
    <t>中医药基础理论影响</t>
  </si>
  <si>
    <t>长期为中医药相关研究提供基础理论和数据支撑</t>
  </si>
  <si>
    <t>项目验收通过率</t>
  </si>
  <si>
    <t>2022年</t>
  </si>
  <si>
    <t>完成任务书既定目标，根据任务书预算严格控制项目成本</t>
  </si>
  <si>
    <t xml:space="preserve">  上年结转_医疗服务与保障能力提升补助资金</t>
  </si>
  <si>
    <t>完成2020年中医药专用设备购置及相关配套办公设备购置。</t>
  </si>
  <si>
    <t>完成政府采购事项</t>
  </si>
  <si>
    <t>中医药科研能力提升</t>
  </si>
  <si>
    <t>长期中医药科研工作提供必要的硬件支持</t>
  </si>
  <si>
    <t>采购质量要求</t>
  </si>
  <si>
    <t>严格按照政府采购相关标准流程执行，采购项目质量符合国家和行业相关参数要求</t>
  </si>
  <si>
    <t>项目完成成本控制</t>
  </si>
  <si>
    <t>严格按照政府采购限额相关标准执行</t>
  </si>
  <si>
    <t>完成2021年我院中央资金基建项目任务</t>
  </si>
  <si>
    <t>完成基建专项个数</t>
  </si>
  <si>
    <t>中医药科研实力和实验室环境影响</t>
  </si>
  <si>
    <t>长期为中医药科研提供优质的科研环境，提升中医药研究的硬件实力，改善中医药研究的实验环境</t>
  </si>
  <si>
    <t>基建专项执行率</t>
  </si>
  <si>
    <t>＞95%</t>
  </si>
  <si>
    <t>基建项目完成时效</t>
  </si>
  <si>
    <t>基建项目成本控制</t>
  </si>
  <si>
    <t>严格按照基建预算书执行，控制相关支出成本</t>
  </si>
  <si>
    <t>346950-四川省中医药科学院中医研究所</t>
  </si>
  <si>
    <t xml:space="preserve">  债券利息支出</t>
  </si>
  <si>
    <t>按时偿还地方政府债券利息，保障债权人的权益。</t>
  </si>
  <si>
    <t>还款项目</t>
  </si>
  <si>
    <t>债券利息还款率</t>
  </si>
  <si>
    <t>99%</t>
  </si>
  <si>
    <t>利息还款完成时间</t>
  </si>
  <si>
    <t>2021年12月底前</t>
  </si>
  <si>
    <t>医院的社会影响力</t>
  </si>
  <si>
    <t>提高医院声誉</t>
  </si>
  <si>
    <t>利息还款金额</t>
  </si>
  <si>
    <t>195.29万元</t>
  </si>
  <si>
    <t>添置更新医疗设备、办公设备购置，保障医院业务正常有序开展。</t>
  </si>
  <si>
    <t>20万元以上设备</t>
  </si>
  <si>
    <t>≥5台</t>
  </si>
  <si>
    <t>降低检查预约、排队等候时间</t>
  </si>
  <si>
    <t>使用者满意度</t>
  </si>
  <si>
    <t>增加办公设备</t>
  </si>
  <si>
    <t>≥100件</t>
  </si>
  <si>
    <t>医院对社会的影响</t>
  </si>
  <si>
    <t>提升中医健康文化传播覆盖面</t>
  </si>
  <si>
    <t>设备验收合格</t>
  </si>
  <si>
    <t>设备购置完成时间</t>
  </si>
  <si>
    <t>设备购置成本</t>
  </si>
  <si>
    <t>≤1100万元</t>
  </si>
  <si>
    <t xml:space="preserve">  专用材料购置费</t>
  </si>
  <si>
    <t>通过药品采购来保障医院就诊患者的正常用药需求，确保医院诊疗活动的正常开展。提升医院的综合服务能力和服务水平。</t>
  </si>
  <si>
    <t>西成药药品采购批次</t>
  </si>
  <si>
    <t>≥52批次</t>
  </si>
  <si>
    <t>西成药：落实医改政策，执行零加成</t>
  </si>
  <si>
    <t>100%执行零加成</t>
  </si>
  <si>
    <t>中药药品采购批次</t>
  </si>
  <si>
    <t>≥260批次</t>
  </si>
  <si>
    <t>中药饮片：执行国家价格政策</t>
  </si>
  <si>
    <t>25%加成销售</t>
  </si>
  <si>
    <t>全年医用耗材购置项目</t>
  </si>
  <si>
    <t>医用耗材百元耗材占比</t>
  </si>
  <si>
    <t>≤20%</t>
  </si>
  <si>
    <t>药品、耗材合格率</t>
  </si>
  <si>
    <t>采购完成时间</t>
  </si>
  <si>
    <t>2021年12月底前完成</t>
  </si>
  <si>
    <t>保障患者用药临床用药需求</t>
  </si>
  <si>
    <t xml:space="preserve">  国际针灸体验中心项目建设</t>
  </si>
  <si>
    <t>完成国际针灸体验中心竣工交付使用。促进中医药服务能力建设，提升医院整体实力，为社会提供优质医疗服务。</t>
  </si>
  <si>
    <t>工程竣工项目</t>
  </si>
  <si>
    <t>提升中医药服务能力、增加学科建设内容</t>
  </si>
  <si>
    <t>≥1种</t>
  </si>
  <si>
    <t>职工及患者满意度</t>
  </si>
  <si>
    <t>工程结算审计合格率</t>
  </si>
  <si>
    <t>建立国际针灸体验中心，提高医院影响力。</t>
  </si>
  <si>
    <t>增加医院推广及宣传力度</t>
  </si>
  <si>
    <t>结算审计完成时间</t>
  </si>
  <si>
    <t>2021年6月底前</t>
  </si>
  <si>
    <t>在房屋生命周期内一直为群众提供优质医疗服务</t>
  </si>
  <si>
    <t>项目成本</t>
  </si>
  <si>
    <t>≤615万元</t>
  </si>
  <si>
    <t xml:space="preserve">  科教项目结转项目</t>
  </si>
  <si>
    <t>主要完成金利止咳颗粒及其他结转项目，保障往年项目正常开展。</t>
  </si>
  <si>
    <t>上年结转项目</t>
  </si>
  <si>
    <t>≥10个</t>
  </si>
  <si>
    <t>增加临床治疗急支（痰热蕴肺）的中成药候选药物</t>
  </si>
  <si>
    <t>项目新药申报资料合格率</t>
  </si>
  <si>
    <t>结转项目使用时间</t>
  </si>
  <si>
    <t xml:space="preserve">  基于“四气调神大论”下川派药茶大健康产品研究与开发</t>
  </si>
  <si>
    <t>项目依据相关指导原则要求，完成药食同源养生系列莺飞春茶、华实夏茶、容平秋茶、待日冬茶的研制；依据医院制剂备案相关要求对参芪二皮冬茶颗粒进行工艺、质量标准、稳定性、药效学研究和安全性评价，申请备案。</t>
  </si>
  <si>
    <t>完成医院制剂</t>
  </si>
  <si>
    <t>充分发挥中医药治疗、预防疾病、调节机体的优势，在传承中创新，推动养生茶文化，同时让一批优秀的临床经验方产业化，更好的让中医药服务人民。</t>
  </si>
  <si>
    <t>≥4个临床经验方</t>
  </si>
  <si>
    <t>完成科技报告、或论文</t>
  </si>
  <si>
    <t>课题评审合格情况</t>
  </si>
  <si>
    <t>研究课题按时结题</t>
  </si>
  <si>
    <t>2023年底前</t>
  </si>
  <si>
    <t>预计通过10项基本科研业务专项的研究，为医院制剂的开发打下基础，基础研究方面，通过对各个课题的研究，找到当前临床病症的缘由，寻找解决病因的缘由。临床研究方面，对各项课题的观察研究，寻找到对临床有效的治疗方法与作用，提高治疗疗效，优化治疗方案。</t>
  </si>
  <si>
    <t>完成基本科研课题</t>
  </si>
  <si>
    <t>≥9个</t>
  </si>
  <si>
    <t>医院医疗服务技术提升，科研项目惠及患者病例数</t>
  </si>
  <si>
    <t>≥100例</t>
  </si>
  <si>
    <t xml:space="preserve">≥80% </t>
  </si>
  <si>
    <t>完成年度报告</t>
  </si>
  <si>
    <t>≥9篇</t>
  </si>
  <si>
    <t>发挥中医药特色，提供有效、简便、廉价、长效的优化治疗方案，避免并发症等，改进一些西医西药治疗效果差及毒副作用大等的不足。</t>
  </si>
  <si>
    <t>完成论文</t>
  </si>
  <si>
    <t>研发医院制剂或形成标准</t>
  </si>
  <si>
    <t>课题评审合格率</t>
  </si>
  <si>
    <t>研究课题按时结题率</t>
  </si>
  <si>
    <t>2023年上半年完成项目</t>
  </si>
  <si>
    <t xml:space="preserve">  川财社【2020】201中医康复服务能力提升工程</t>
  </si>
  <si>
    <t>1、独立设置康复门诊，开设相应康复功能治疗区；2、开设康复病房，床位数不低于30张，设置不少于3个康复单元；3、形成3个以上中医康复方案。4、按照疫情常态化防控和科室建设要求加强康复科基础设施建设，配备中药浸浴设备、熏蒸（洗）设备、低频治疗设备、电针治疗设备、微波治疗设备等有助于提高中医疗效水平的设备，有条件的可配备康复测评系统、手功能治疗设备、运动训练器等设备；5、积极应用中医康复方法，促进中医诊疗水平提供。加强人才队伍建设，医务人员应掌握中医理论、知识和康复医学基础理论和知识，建立康复理念；护理人员应系统接受中医基础知识与技能培训，熟悉康复科常见病的基本知识，掌握康复科常见病与不同功能障碍的基本护理方法。</t>
  </si>
  <si>
    <t>康复治疗类设施设备到位率</t>
  </si>
  <si>
    <t>后遗症患者康复治疗率</t>
  </si>
  <si>
    <t>≥70%</t>
  </si>
  <si>
    <t>康复治疗人数</t>
  </si>
  <si>
    <t>≥400人</t>
  </si>
  <si>
    <t>建立康复人才梯队</t>
  </si>
  <si>
    <t>1队</t>
  </si>
  <si>
    <t>新业务或者新诊疗技术数量（种）</t>
  </si>
  <si>
    <t>3种</t>
  </si>
  <si>
    <t>医护培训合格率</t>
  </si>
  <si>
    <t>预算资金执行率</t>
  </si>
  <si>
    <t xml:space="preserve">  川财社【2020】201号-信息化建设</t>
  </si>
  <si>
    <t>目标1：夯实信息化发展基础。加强中医特色信息系统建设，完善便捷就医信息化服务功能，推进院内院间信息互联互通，建设远程医疗协同平台，建设发展互联网中医医院。
目标2：做好智慧中医医院试点。按照《四川省智慧医院评审指标体系》，全面加强智慧医院基础建设，发展智慧医疗服务，健全智慧医院管理，推进信息标准和新兴技术应用，建成具有中医药特色优势或者体现中西医结合新模式的智慧中医医院，并结合我省中医药发展实际，开展符合中医药自身发展规律的智慧中医（中西医结合）医院特色指标研究。完成智慧医院星级测评，并达到二级以上水平。在四川省智慧医院评审指标体系基础上，建立智慧中医（中西医结合）医院特色评审指标，达到相应标准。</t>
  </si>
  <si>
    <t>信息化系统数量</t>
  </si>
  <si>
    <t>≥15个</t>
  </si>
  <si>
    <t>年度网络挂号就医人次</t>
  </si>
  <si>
    <t>≥1000人次</t>
  </si>
  <si>
    <t>临床科室满意度</t>
  </si>
  <si>
    <t>服务科室数量（含临床、医技、职能）</t>
  </si>
  <si>
    <t>≥8个</t>
  </si>
  <si>
    <t>医院信息化水平</t>
  </si>
  <si>
    <t>较上年度信息化系统数量提升10%</t>
  </si>
  <si>
    <t>项目完工日</t>
  </si>
  <si>
    <t>系统运行维护响应时间</t>
  </si>
  <si>
    <t>≤3小时</t>
  </si>
  <si>
    <t xml:space="preserve">  2021年危急重症救治服务能力建设</t>
  </si>
  <si>
    <t>提升医院整体危急重症救治服务能力，购置专用设备加强危急防范措施，保障医院面对危急情况的处理能力。</t>
  </si>
  <si>
    <t>购置专用设备</t>
  </si>
  <si>
    <t>提升医院危急救治服务水平，保障患者救治条件</t>
  </si>
  <si>
    <t>增加患者就医率</t>
  </si>
  <si>
    <t>设备使用者满意度</t>
  </si>
  <si>
    <t xml:space="preserve">  2021年医疗服务能力提升项目</t>
  </si>
  <si>
    <t>提升医院整体医疗服务水平，购置专用设备拓展医疗救治手段，为患者提供更好的医疗服务。</t>
  </si>
  <si>
    <t>提升医疗技术，保障患者就医条件。</t>
  </si>
  <si>
    <t>新增治疗方式≥1项</t>
  </si>
  <si>
    <t xml:space="preserve">  继续实施项目-新冠肺炎疫情防控补助资金</t>
  </si>
  <si>
    <t>在新冠肺炎疫情时期，提升医院疫情防控能力，保障患者就医条件。</t>
  </si>
  <si>
    <t>购置耗材种类</t>
  </si>
  <si>
    <t>医院疫情防控能力水平</t>
  </si>
  <si>
    <t>较上年显著提升，保障医院疫情用药</t>
  </si>
  <si>
    <t>100</t>
  </si>
  <si>
    <t>医院新冠肺炎防范救治能力</t>
  </si>
  <si>
    <t>增加疫情防控能力治疗手段</t>
  </si>
  <si>
    <t>购置完成时间</t>
  </si>
  <si>
    <t>购置急救设备，提升急救服务能力，提高急诊急救效率，有效应对突发公共卫生事件。</t>
  </si>
  <si>
    <t>临床科室购置设备</t>
  </si>
  <si>
    <t>≤20台</t>
  </si>
  <si>
    <t>突发公共卫生应急事件处理能力</t>
  </si>
  <si>
    <t>响应时间较2020年提高。</t>
  </si>
  <si>
    <t>设备使用者</t>
  </si>
  <si>
    <t>新开诊疗项目</t>
  </si>
  <si>
    <t>至少1项</t>
  </si>
  <si>
    <t>设备安装完成时间</t>
  </si>
  <si>
    <t>通过基本科研业务专项的研究，为医院制剂的开发打下基础，基础研究方面，通过对各个课题的研究，找到当前临床病症的缘由，寻找解决病因的缘由。临床研究方面，对各项课题的观察研究，寻找到对临床有效的治疗方法与作用，提高治疗疗效，优化治疗方案。</t>
  </si>
  <si>
    <t>≤30个</t>
  </si>
  <si>
    <t>≥800例</t>
  </si>
  <si>
    <t>≤2项</t>
  </si>
  <si>
    <t>用于医疗设备购置，保障医院重大疫情中医药防治能力提升业务正常有序的开展。</t>
  </si>
  <si>
    <t>20万元以上的设备</t>
  </si>
  <si>
    <t>≥6台</t>
  </si>
  <si>
    <t>满足临床医疗的需要，保障临床业务的正常运行。提升中医健康文化传播覆盖面。</t>
  </si>
  <si>
    <t>开展新技术至少1项</t>
  </si>
  <si>
    <t>保障医院重大疫情中医药防治能力提升业务正常有序的开展</t>
  </si>
  <si>
    <t>重大疫情防治能力较上年提升</t>
  </si>
  <si>
    <t>购置完工率</t>
  </si>
  <si>
    <t>医疗设备购置费用</t>
  </si>
  <si>
    <t>≤400万元</t>
  </si>
  <si>
    <t>346953-四川省中医药转化医学中心</t>
  </si>
  <si>
    <t xml:space="preserve">  转化中心科研项目</t>
  </si>
  <si>
    <t>完成转化中心2021年度非财政科研项目任务</t>
  </si>
  <si>
    <t>完成项目数量</t>
  </si>
  <si>
    <t>中医药转化能力</t>
  </si>
  <si>
    <t>促进中医药转化能力提升，为其提供相关基础理论数据</t>
  </si>
  <si>
    <t>项目评审通过率</t>
  </si>
  <si>
    <t>完成项目时效</t>
  </si>
  <si>
    <t>2022年度</t>
  </si>
  <si>
    <t>346954-成都中医药大学附属第二医院筹建处</t>
  </si>
  <si>
    <t xml:space="preserve">  地下停车场项目</t>
  </si>
  <si>
    <t>1.拟建地下停车场面积月10100平方米；
2.建成停车位约300个，有效改善就医环境，满足发展需要。
3.符合工程质量验收相关要求，按时投入使用。</t>
  </si>
  <si>
    <t>施工前期准备工作</t>
  </si>
  <si>
    <t>保障项目建设进度</t>
  </si>
  <si>
    <t>地下室主体结构完成，为机电安装和装修做准备</t>
  </si>
  <si>
    <t>完成勘察、设计</t>
  </si>
  <si>
    <t>完成EPC总承包单位及监理招标</t>
  </si>
  <si>
    <t>地下室主体结构验收合格率</t>
  </si>
  <si>
    <t>地下室主体结构按期验收率</t>
  </si>
  <si>
    <t xml:space="preserve">  成都中医药大学附属第二医院一期工程建设项目</t>
  </si>
  <si>
    <t>1.项目土建结构完成100%，主体封顶。
2.项目机电安装施工完成50%。
3.项目装饰装修施工完成50%。</t>
  </si>
  <si>
    <t>项目机电安装和装饰装修施工完成</t>
  </si>
  <si>
    <t>保障医院建设进度</t>
  </si>
  <si>
    <t>主体工程封顶，为装修装饰工程做准备</t>
  </si>
  <si>
    <t>相关合作单位满意度</t>
  </si>
  <si>
    <t>完成项目土建结构，主体封顶。</t>
  </si>
  <si>
    <t>项目主体验收合格率</t>
  </si>
  <si>
    <t>项目主体按期完成率</t>
  </si>
  <si>
    <t xml:space="preserve">  继续实施项目—中医医疗服务能力建设资金</t>
  </si>
  <si>
    <t xml:space="preserve">1.完成项目土建结构，主体工程封顶。
2.完成项目机电安装施工50%。
3.完成项目装饰装修施工50%。
</t>
  </si>
  <si>
    <t xml:space="preserve">≥50%
</t>
  </si>
  <si>
    <t xml:space="preserve">主体工程封顶，为装修装饰工程做准备
</t>
  </si>
  <si>
    <t xml:space="preserve">≥80%
</t>
  </si>
  <si>
    <t>完成项目土建结构，主体封顶</t>
  </si>
  <si>
    <t xml:space="preserve">≥95%
</t>
  </si>
  <si>
    <t xml:space="preserve">≥90%
</t>
  </si>
  <si>
    <t xml:space="preserve"> 346907-四川省中医药发展服务中心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</si>
</sst>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5">
    <font>
      <sz val="9"/>
      <color indexed="8"/>
      <name val="宋体"/>
      <family val="0"/>
    </font>
    <font>
      <sz val="9"/>
      <name val="宋体"/>
      <family val="0"/>
    </font>
    <font>
      <sz val="12"/>
      <name val="宋体"/>
      <family val="0"/>
    </font>
    <font>
      <b/>
      <sz val="10"/>
      <name val="宋体"/>
      <family val="0"/>
    </font>
    <font>
      <b/>
      <sz val="16"/>
      <name val="宋体"/>
      <family val="0"/>
    </font>
    <font>
      <sz val="10"/>
      <name val="宋体"/>
      <family val="0"/>
    </font>
    <font>
      <sz val="11"/>
      <color indexed="9"/>
      <name val="Calibri"/>
      <family val="2"/>
    </font>
    <font>
      <sz val="11"/>
      <color indexed="8"/>
      <name val="Calibri"/>
      <family val="2"/>
    </font>
    <font>
      <sz val="11"/>
      <color indexed="19"/>
      <name val="Calibri"/>
      <family val="2"/>
    </font>
    <font>
      <b/>
      <sz val="11"/>
      <color indexed="8"/>
      <name val="Calibri"/>
      <family val="2"/>
    </font>
    <font>
      <sz val="11"/>
      <color indexed="16"/>
      <name val="Calibri"/>
      <family val="2"/>
    </font>
    <font>
      <i/>
      <sz val="11"/>
      <color indexed="23"/>
      <name val="Calibri"/>
      <family val="2"/>
    </font>
    <font>
      <sz val="11"/>
      <color indexed="62"/>
      <name val="Calibri"/>
      <family val="2"/>
    </font>
    <font>
      <sz val="11"/>
      <color indexed="10"/>
      <name val="Calibri"/>
      <family val="2"/>
    </font>
    <font>
      <b/>
      <sz val="15"/>
      <color indexed="62"/>
      <name val="Calibri"/>
      <family val="2"/>
    </font>
    <font>
      <sz val="11"/>
      <color indexed="17"/>
      <name val="Calibri"/>
      <family val="2"/>
    </font>
    <font>
      <sz val="11"/>
      <color indexed="53"/>
      <name val="Calibri"/>
      <family val="2"/>
    </font>
    <font>
      <b/>
      <sz val="11"/>
      <color indexed="62"/>
      <name val="Calibri"/>
      <family val="2"/>
    </font>
    <font>
      <b/>
      <sz val="11"/>
      <color indexed="63"/>
      <name val="Calibri"/>
      <family val="2"/>
    </font>
    <font>
      <b/>
      <sz val="11"/>
      <color indexed="9"/>
      <name val="Calibri"/>
      <family val="2"/>
    </font>
    <font>
      <sz val="11"/>
      <color indexed="60"/>
      <name val="Calibri"/>
      <family val="2"/>
    </font>
    <font>
      <u val="single"/>
      <sz val="11"/>
      <color indexed="20"/>
      <name val="Calibri"/>
      <family val="2"/>
    </font>
    <font>
      <b/>
      <sz val="13"/>
      <color indexed="62"/>
      <name val="Calibri"/>
      <family val="2"/>
    </font>
    <font>
      <u val="single"/>
      <sz val="11"/>
      <color indexed="12"/>
      <name val="Calibri"/>
      <family val="2"/>
    </font>
    <font>
      <b/>
      <sz val="11"/>
      <color indexed="53"/>
      <name val="Calibri"/>
      <family val="2"/>
    </font>
    <font>
      <b/>
      <sz val="18"/>
      <color indexed="62"/>
      <name val="Cambria"/>
      <family val="1"/>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top style="thin"/>
      <bottom/>
    </border>
    <border>
      <left style="thin"/>
      <right/>
      <top/>
      <bottom style="thin"/>
    </border>
    <border>
      <left>
        <color indexed="63"/>
      </left>
      <right/>
      <top style="thin"/>
      <bottom style="thin"/>
    </border>
    <border>
      <left style="thin"/>
      <right/>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7"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177" fontId="0" fillId="0" borderId="0" applyFont="0" applyFill="0" applyBorder="0" applyAlignment="0" applyProtection="0"/>
    <xf numFmtId="0" fontId="7"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8" fillId="7" borderId="0" applyNumberFormat="0" applyBorder="0" applyAlignment="0" applyProtection="0"/>
    <xf numFmtId="179" fontId="0" fillId="0" borderId="0" applyFon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9" borderId="2" applyNumberFormat="0" applyFont="0" applyAlignment="0" applyProtection="0"/>
    <xf numFmtId="0" fontId="32" fillId="0" borderId="0" applyNumberFormat="0" applyFill="0" applyBorder="0" applyAlignment="0" applyProtection="0"/>
    <xf numFmtId="0" fontId="0" fillId="5" borderId="3" applyNumberFormat="0" applyFont="0" applyAlignment="0" applyProtection="0"/>
    <xf numFmtId="0" fontId="22" fillId="0" borderId="4" applyNumberFormat="0" applyFill="0" applyAlignment="0" applyProtection="0"/>
    <xf numFmtId="0" fontId="7" fillId="5" borderId="0" applyNumberFormat="0" applyBorder="0" applyAlignment="0" applyProtection="0"/>
    <xf numFmtId="0" fontId="29"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7" fillId="11" borderId="0" applyNumberFormat="0" applyBorder="0" applyAlignment="0" applyProtection="0"/>
    <xf numFmtId="0" fontId="29" fillId="12" borderId="0" applyNumberFormat="0" applyBorder="0" applyAlignment="0" applyProtection="0"/>
    <xf numFmtId="0" fontId="32" fillId="0" borderId="7" applyNumberFormat="0" applyFill="0" applyAlignment="0" applyProtection="0"/>
    <xf numFmtId="0" fontId="29" fillId="13" borderId="0" applyNumberFormat="0" applyBorder="0" applyAlignment="0" applyProtection="0"/>
    <xf numFmtId="0" fontId="38" fillId="14" borderId="8" applyNumberFormat="0" applyAlignment="0" applyProtection="0"/>
    <xf numFmtId="0" fontId="39" fillId="14" borderId="1" applyNumberFormat="0" applyAlignment="0" applyProtection="0"/>
    <xf numFmtId="0" fontId="40" fillId="15" borderId="9" applyNumberFormat="0" applyAlignment="0" applyProtection="0"/>
    <xf numFmtId="0" fontId="26" fillId="16" borderId="0" applyNumberFormat="0" applyBorder="0" applyAlignment="0" applyProtection="0"/>
    <xf numFmtId="0" fontId="29" fillId="17" borderId="0" applyNumberFormat="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18" borderId="0" applyNumberFormat="0" applyBorder="0" applyAlignment="0" applyProtection="0"/>
    <xf numFmtId="0" fontId="7" fillId="11" borderId="0" applyNumberFormat="0" applyBorder="0" applyAlignment="0" applyProtection="0"/>
    <xf numFmtId="0" fontId="44" fillId="19" borderId="0" applyNumberFormat="0" applyBorder="0" applyAlignment="0" applyProtection="0"/>
    <xf numFmtId="0" fontId="26" fillId="20" borderId="0" applyNumberFormat="0" applyBorder="0" applyAlignment="0" applyProtection="0"/>
    <xf numFmtId="0" fontId="29"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2" fillId="26" borderId="12" applyNumberFormat="0" applyAlignment="0" applyProtection="0"/>
    <xf numFmtId="0" fontId="7" fillId="2"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6" fillId="29" borderId="0" applyNumberFormat="0" applyBorder="0" applyAlignment="0" applyProtection="0"/>
    <xf numFmtId="0" fontId="7"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33" borderId="0" applyNumberFormat="0" applyBorder="0" applyAlignment="0" applyProtection="0"/>
    <xf numFmtId="0" fontId="17" fillId="0" borderId="13" applyNumberFormat="0" applyFill="0" applyAlignment="0" applyProtection="0"/>
    <xf numFmtId="0" fontId="29" fillId="34" borderId="0" applyNumberFormat="0" applyBorder="0" applyAlignment="0" applyProtection="0"/>
    <xf numFmtId="0" fontId="29" fillId="35" borderId="0" applyNumberFormat="0" applyBorder="0" applyAlignment="0" applyProtection="0"/>
    <xf numFmtId="0" fontId="6" fillId="36" borderId="0" applyNumberFormat="0" applyBorder="0" applyAlignment="0" applyProtection="0"/>
    <xf numFmtId="0" fontId="26" fillId="37" borderId="0" applyNumberFormat="0" applyBorder="0" applyAlignment="0" applyProtection="0"/>
    <xf numFmtId="0" fontId="29" fillId="38"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 fillId="11" borderId="0" applyNumberFormat="0" applyBorder="0" applyAlignment="0" applyProtection="0"/>
    <xf numFmtId="0" fontId="25" fillId="0" borderId="0" applyNumberFormat="0" applyFill="0" applyBorder="0" applyAlignment="0" applyProtection="0"/>
    <xf numFmtId="0" fontId="6" fillId="1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8" fillId="43" borderId="14" applyNumberFormat="0" applyAlignment="0" applyProtection="0"/>
    <xf numFmtId="0" fontId="6" fillId="36"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24" fillId="43" borderId="12" applyNumberFormat="0" applyAlignment="0" applyProtection="0"/>
    <xf numFmtId="0" fontId="24" fillId="43" borderId="12" applyNumberFormat="0" applyAlignment="0" applyProtection="0"/>
    <xf numFmtId="0" fontId="19" fillId="47" borderId="15" applyNumberFormat="0" applyAlignment="0" applyProtection="0"/>
    <xf numFmtId="0" fontId="19" fillId="47" borderId="15"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0" borderId="16" applyNumberFormat="0" applyFill="0" applyAlignment="0" applyProtection="0"/>
    <xf numFmtId="0" fontId="14" fillId="0" borderId="16" applyNumberFormat="0" applyFill="0" applyAlignment="0" applyProtection="0"/>
    <xf numFmtId="0" fontId="22" fillId="0" borderId="4"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26" borderId="12" applyNumberFormat="0" applyAlignment="0" applyProtection="0"/>
    <xf numFmtId="0" fontId="16" fillId="0" borderId="17" applyNumberFormat="0" applyFill="0" applyAlignment="0" applyProtection="0"/>
    <xf numFmtId="0" fontId="16" fillId="0" borderId="17"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0" fillId="5" borderId="3" applyNumberFormat="0" applyFont="0" applyAlignment="0" applyProtection="0"/>
    <xf numFmtId="0" fontId="18" fillId="43" borderId="14" applyNumberFormat="0" applyAlignment="0" applyProtection="0"/>
    <xf numFmtId="0" fontId="25" fillId="0" borderId="0" applyNumberFormat="0" applyFill="0" applyBorder="0" applyAlignment="0" applyProtection="0"/>
    <xf numFmtId="0" fontId="9" fillId="0" borderId="18" applyNumberFormat="0" applyFill="0" applyAlignment="0" applyProtection="0"/>
    <xf numFmtId="0" fontId="9" fillId="0" borderId="1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36">
    <xf numFmtId="1" fontId="0" fillId="0" borderId="0" xfId="0" applyNumberFormat="1" applyFont="1" applyFill="1" applyAlignment="1">
      <alignment/>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2" fillId="0" borderId="0" xfId="0" applyNumberFormat="1" applyFont="1" applyFill="1" applyAlignment="1">
      <alignment horizontal="righ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0" fontId="2" fillId="0" borderId="21" xfId="0" applyNumberFormat="1" applyFont="1" applyFill="1" applyBorder="1" applyAlignment="1" applyProtection="1">
      <alignment vertical="center" wrapText="1"/>
      <protection/>
    </xf>
    <xf numFmtId="180" fontId="5" fillId="0" borderId="19" xfId="0" applyNumberFormat="1" applyFont="1" applyFill="1" applyBorder="1" applyAlignment="1">
      <alignment horizontal="right" vertical="center" wrapText="1"/>
    </xf>
    <xf numFmtId="0" fontId="5" fillId="0" borderId="22"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left" vertical="center" wrapText="1"/>
      <protection/>
    </xf>
    <xf numFmtId="0" fontId="5" fillId="0" borderId="19" xfId="0" applyNumberFormat="1" applyFont="1" applyFill="1" applyBorder="1" applyAlignment="1">
      <alignment horizontal="center" vertical="center" wrapText="1"/>
    </xf>
    <xf numFmtId="0" fontId="2" fillId="0" borderId="24" xfId="0" applyNumberFormat="1" applyFont="1" applyFill="1" applyBorder="1" applyAlignment="1" applyProtection="1">
      <alignment vertical="center" wrapText="1"/>
      <protection/>
    </xf>
    <xf numFmtId="0" fontId="2" fillId="0" borderId="25"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2" fillId="0" borderId="29" xfId="0" applyNumberFormat="1" applyFont="1" applyFill="1" applyBorder="1" applyAlignment="1" applyProtection="1">
      <alignment vertical="center" wrapText="1"/>
      <protection/>
    </xf>
    <xf numFmtId="31" fontId="5" fillId="0" borderId="19" xfId="0" applyNumberFormat="1" applyFont="1" applyFill="1" applyBorder="1" applyAlignment="1">
      <alignment horizontal="center" vertical="center" wrapText="1"/>
    </xf>
    <xf numFmtId="0" fontId="1" fillId="43" borderId="0" xfId="0" applyNumberFormat="1" applyFont="1" applyFill="1" applyAlignment="1">
      <alignment horizontal="right" vertical="center"/>
    </xf>
    <xf numFmtId="9" fontId="5" fillId="0" borderId="19" xfId="0" applyNumberFormat="1" applyFont="1" applyFill="1" applyBorder="1" applyAlignment="1">
      <alignment horizontal="center" vertical="center" wrapText="1"/>
    </xf>
    <xf numFmtId="0" fontId="2" fillId="0" borderId="27" xfId="0" applyNumberFormat="1" applyFont="1" applyFill="1" applyBorder="1" applyAlignment="1" applyProtection="1">
      <alignment vertical="center" wrapText="1"/>
      <protection/>
    </xf>
    <xf numFmtId="0" fontId="2" fillId="0" borderId="29" xfId="0" applyNumberFormat="1" applyFont="1" applyFill="1" applyBorder="1" applyAlignment="1" applyProtection="1">
      <alignment vertical="center" wrapText="1"/>
      <protection/>
    </xf>
    <xf numFmtId="0" fontId="5" fillId="0" borderId="30" xfId="0" applyNumberFormat="1" applyFont="1" applyFill="1" applyBorder="1" applyAlignment="1">
      <alignment horizontal="left" vertical="center" wrapText="1"/>
    </xf>
    <xf numFmtId="0" fontId="2" fillId="0" borderId="31" xfId="0" applyNumberFormat="1" applyFont="1" applyFill="1" applyBorder="1" applyAlignment="1" applyProtection="1">
      <alignment vertical="center" wrapText="1"/>
      <protection/>
    </xf>
    <xf numFmtId="0" fontId="5" fillId="0" borderId="20" xfId="0" applyNumberFormat="1" applyFont="1" applyFill="1" applyBorder="1" applyAlignment="1">
      <alignment horizontal="left" vertical="center" wrapText="1"/>
    </xf>
    <xf numFmtId="0" fontId="5" fillId="0" borderId="20" xfId="0" applyNumberFormat="1" applyFont="1" applyFill="1" applyBorder="1" applyAlignment="1">
      <alignment horizontal="center" vertical="center" wrapText="1"/>
    </xf>
    <xf numFmtId="0" fontId="5" fillId="0" borderId="30"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180" fontId="5" fillId="0" borderId="23" xfId="0" applyNumberFormat="1" applyFont="1" applyFill="1" applyBorder="1" applyAlignment="1">
      <alignment horizontal="right" vertical="center" wrapText="1"/>
    </xf>
    <xf numFmtId="0" fontId="2" fillId="0" borderId="30"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23"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2" fillId="0" borderId="31" xfId="0" applyNumberFormat="1" applyFont="1" applyFill="1" applyBorder="1" applyAlignment="1">
      <alignment horizontal="center" vertical="center" wrapText="1"/>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07"/>
  <sheetViews>
    <sheetView tabSelected="1" view="pageBreakPreview" zoomScaleSheetLayoutView="100" workbookViewId="0" topLeftCell="A1">
      <selection activeCell="A2" sqref="A2:L2"/>
    </sheetView>
  </sheetViews>
  <sheetFormatPr defaultColWidth="12" defaultRowHeight="19.5" customHeight="1"/>
  <cols>
    <col min="1" max="1" width="5.66015625" style="1" customWidth="1"/>
    <col min="2" max="2" width="35.16015625" style="1" customWidth="1"/>
    <col min="3" max="3" width="16.66015625" style="1" customWidth="1"/>
    <col min="4" max="4" width="14.16015625" style="1" customWidth="1"/>
    <col min="5" max="5" width="17.83203125" style="1" customWidth="1"/>
    <col min="6" max="6" width="41" style="1" customWidth="1"/>
    <col min="7" max="7" width="32.83203125" style="1" customWidth="1"/>
    <col min="8" max="8" width="32.66015625" style="1" customWidth="1"/>
    <col min="9" max="9" width="27.66015625" style="1" customWidth="1"/>
    <col min="10" max="10" width="27.5" style="1" customWidth="1"/>
    <col min="11" max="11" width="20.83203125" style="1" customWidth="1"/>
    <col min="12" max="12" width="17.66015625" style="1" customWidth="1"/>
    <col min="13" max="16384" width="12" style="1" customWidth="1"/>
  </cols>
  <sheetData>
    <row r="1" ht="19.5" customHeight="1">
      <c r="L1" s="20" t="s">
        <v>0</v>
      </c>
    </row>
    <row r="2" spans="1:12" s="1" customFormat="1" ht="20.25">
      <c r="A2" s="3" t="s">
        <v>1</v>
      </c>
      <c r="B2" s="3"/>
      <c r="C2" s="3"/>
      <c r="D2" s="3"/>
      <c r="E2" s="3"/>
      <c r="F2" s="3"/>
      <c r="G2" s="3"/>
      <c r="H2" s="3"/>
      <c r="I2" s="3"/>
      <c r="J2" s="3"/>
      <c r="K2" s="3"/>
      <c r="L2" s="3"/>
    </row>
    <row r="3" spans="1:12" s="1" customFormat="1" ht="14.25">
      <c r="A3" s="4" t="s">
        <v>2</v>
      </c>
      <c r="B3" s="4"/>
      <c r="C3" s="4"/>
      <c r="D3" s="4"/>
      <c r="E3" s="4"/>
      <c r="F3" s="4"/>
      <c r="G3" s="4"/>
      <c r="H3" s="4"/>
      <c r="I3" s="4"/>
      <c r="J3" s="4"/>
      <c r="K3" s="4"/>
      <c r="L3" s="4"/>
    </row>
    <row r="4" spans="1:12" s="2" customFormat="1" ht="12">
      <c r="A4" s="5" t="s">
        <v>3</v>
      </c>
      <c r="B4" s="5"/>
      <c r="C4" s="5" t="s">
        <v>4</v>
      </c>
      <c r="D4" s="5"/>
      <c r="E4" s="5"/>
      <c r="F4" s="5" t="s">
        <v>5</v>
      </c>
      <c r="G4" s="5" t="s">
        <v>6</v>
      </c>
      <c r="H4" s="5"/>
      <c r="I4" s="5"/>
      <c r="J4" s="5"/>
      <c r="K4" s="5"/>
      <c r="L4" s="5"/>
    </row>
    <row r="5" spans="1:12" s="2" customFormat="1" ht="12">
      <c r="A5" s="5"/>
      <c r="B5" s="5"/>
      <c r="C5" s="5"/>
      <c r="D5" s="5"/>
      <c r="E5" s="5"/>
      <c r="F5" s="5"/>
      <c r="G5" s="5" t="s">
        <v>7</v>
      </c>
      <c r="H5" s="5"/>
      <c r="I5" s="5" t="s">
        <v>8</v>
      </c>
      <c r="J5" s="5"/>
      <c r="K5" s="5" t="s">
        <v>9</v>
      </c>
      <c r="L5" s="5"/>
    </row>
    <row r="6" spans="1:12" s="2" customFormat="1" ht="12">
      <c r="A6" s="6"/>
      <c r="B6" s="6"/>
      <c r="C6" s="5" t="s">
        <v>10</v>
      </c>
      <c r="D6" s="5" t="s">
        <v>11</v>
      </c>
      <c r="E6" s="5" t="s">
        <v>12</v>
      </c>
      <c r="F6" s="5"/>
      <c r="G6" s="5" t="s">
        <v>13</v>
      </c>
      <c r="H6" s="5" t="s">
        <v>14</v>
      </c>
      <c r="I6" s="5" t="s">
        <v>13</v>
      </c>
      <c r="J6" s="5" t="s">
        <v>14</v>
      </c>
      <c r="K6" s="5" t="s">
        <v>13</v>
      </c>
      <c r="L6" s="5" t="s">
        <v>14</v>
      </c>
    </row>
    <row r="7" spans="1:12" s="1" customFormat="1" ht="14.25">
      <c r="A7" s="7" t="s">
        <v>15</v>
      </c>
      <c r="B7" s="8"/>
      <c r="C7" s="9">
        <f>C8+C12+C97+C201+C260+C303+C350+C355+C422+C484+C488+C502</f>
        <v>443274.3000000001</v>
      </c>
      <c r="D7" s="9">
        <f>D8+D12+D97+D201+D260+D303+D350+D355+D422+D484+D488+D502</f>
        <v>59094.51</v>
      </c>
      <c r="E7" s="9">
        <f>E8+E12+E97+E201+E260+E303+E350+E355+E422+E484+E488+E502</f>
        <v>384179.79000000004</v>
      </c>
      <c r="F7" s="7" t="s">
        <v>16</v>
      </c>
      <c r="G7" s="7" t="s">
        <v>16</v>
      </c>
      <c r="H7" s="7" t="s">
        <v>16</v>
      </c>
      <c r="I7" s="7" t="s">
        <v>16</v>
      </c>
      <c r="J7" s="7" t="s">
        <v>16</v>
      </c>
      <c r="K7" s="7" t="s">
        <v>16</v>
      </c>
      <c r="L7" s="7" t="s">
        <v>16</v>
      </c>
    </row>
    <row r="8" spans="1:12" s="1" customFormat="1" ht="14.25">
      <c r="A8" s="10" t="s">
        <v>16</v>
      </c>
      <c r="B8" s="11" t="s">
        <v>17</v>
      </c>
      <c r="C8" s="9">
        <f>SUM(C9:C11)</f>
        <v>198</v>
      </c>
      <c r="D8" s="9">
        <f>SUM(D9:D11)</f>
        <v>198</v>
      </c>
      <c r="E8" s="9">
        <f>SUM(E9:E11)</f>
        <v>0</v>
      </c>
      <c r="F8" s="7" t="s">
        <v>16</v>
      </c>
      <c r="G8" s="7" t="s">
        <v>16</v>
      </c>
      <c r="H8" s="7" t="s">
        <v>16</v>
      </c>
      <c r="I8" s="7" t="s">
        <v>16</v>
      </c>
      <c r="J8" s="7" t="s">
        <v>16</v>
      </c>
      <c r="K8" s="7" t="s">
        <v>16</v>
      </c>
      <c r="L8" s="7" t="s">
        <v>16</v>
      </c>
    </row>
    <row r="9" spans="1:12" s="1" customFormat="1" ht="24">
      <c r="A9" s="10" t="s">
        <v>16</v>
      </c>
      <c r="B9" s="11" t="s">
        <v>18</v>
      </c>
      <c r="C9" s="9">
        <v>198</v>
      </c>
      <c r="D9" s="9">
        <v>198</v>
      </c>
      <c r="E9" s="9">
        <v>0</v>
      </c>
      <c r="F9" s="7" t="s">
        <v>19</v>
      </c>
      <c r="G9" s="7" t="s">
        <v>20</v>
      </c>
      <c r="H9" s="12" t="s">
        <v>21</v>
      </c>
      <c r="I9" s="7" t="s">
        <v>22</v>
      </c>
      <c r="J9" s="12" t="s">
        <v>23</v>
      </c>
      <c r="K9" s="7" t="s">
        <v>24</v>
      </c>
      <c r="L9" s="12" t="s">
        <v>25</v>
      </c>
    </row>
    <row r="10" spans="1:12" s="1" customFormat="1" ht="14.25">
      <c r="A10" s="13"/>
      <c r="B10" s="14"/>
      <c r="C10" s="15"/>
      <c r="D10" s="15"/>
      <c r="E10" s="15"/>
      <c r="F10" s="15"/>
      <c r="G10" s="7" t="s">
        <v>26</v>
      </c>
      <c r="H10" s="12" t="s">
        <v>27</v>
      </c>
      <c r="I10" s="7" t="s">
        <v>28</v>
      </c>
      <c r="J10" s="12" t="s">
        <v>29</v>
      </c>
      <c r="K10" s="15"/>
      <c r="L10" s="15"/>
    </row>
    <row r="11" spans="1:12" s="1" customFormat="1" ht="14.25">
      <c r="A11" s="16"/>
      <c r="B11" s="17"/>
      <c r="C11" s="18"/>
      <c r="D11" s="18"/>
      <c r="E11" s="18"/>
      <c r="F11" s="18"/>
      <c r="G11" s="7" t="s">
        <v>30</v>
      </c>
      <c r="H11" s="12" t="s">
        <v>31</v>
      </c>
      <c r="I11" s="18"/>
      <c r="J11" s="18"/>
      <c r="K11" s="18"/>
      <c r="L11" s="18"/>
    </row>
    <row r="12" spans="1:12" s="1" customFormat="1" ht="14.25">
      <c r="A12" s="10" t="s">
        <v>16</v>
      </c>
      <c r="B12" s="11" t="s">
        <v>32</v>
      </c>
      <c r="C12" s="9">
        <f>SUM(C13:C96)</f>
        <v>193201.83000000005</v>
      </c>
      <c r="D12" s="9">
        <f>SUM(D13:D96)</f>
        <v>13033.16</v>
      </c>
      <c r="E12" s="9">
        <f>SUM(E13:E96)</f>
        <v>180168.67</v>
      </c>
      <c r="F12" s="7" t="s">
        <v>16</v>
      </c>
      <c r="G12" s="7" t="s">
        <v>16</v>
      </c>
      <c r="H12" s="7" t="s">
        <v>16</v>
      </c>
      <c r="I12" s="7" t="s">
        <v>16</v>
      </c>
      <c r="J12" s="7" t="s">
        <v>16</v>
      </c>
      <c r="K12" s="7" t="s">
        <v>16</v>
      </c>
      <c r="L12" s="7" t="s">
        <v>16</v>
      </c>
    </row>
    <row r="13" spans="1:12" s="1" customFormat="1" ht="24">
      <c r="A13" s="10" t="s">
        <v>16</v>
      </c>
      <c r="B13" s="11" t="s">
        <v>33</v>
      </c>
      <c r="C13" s="9">
        <v>1152.16</v>
      </c>
      <c r="D13" s="9">
        <v>0</v>
      </c>
      <c r="E13" s="9">
        <v>1152.16</v>
      </c>
      <c r="F13" s="7" t="s">
        <v>34</v>
      </c>
      <c r="G13" s="7" t="s">
        <v>35</v>
      </c>
      <c r="H13" s="12" t="s">
        <v>36</v>
      </c>
      <c r="I13" s="7" t="s">
        <v>37</v>
      </c>
      <c r="J13" s="12" t="s">
        <v>38</v>
      </c>
      <c r="K13" s="7" t="s">
        <v>39</v>
      </c>
      <c r="L13" s="12" t="s">
        <v>25</v>
      </c>
    </row>
    <row r="14" spans="1:12" s="1" customFormat="1" ht="14.25">
      <c r="A14" s="13"/>
      <c r="B14" s="14"/>
      <c r="C14" s="15"/>
      <c r="D14" s="15"/>
      <c r="E14" s="15"/>
      <c r="F14" s="15"/>
      <c r="G14" s="7" t="s">
        <v>40</v>
      </c>
      <c r="H14" s="12" t="s">
        <v>41</v>
      </c>
      <c r="I14" s="15"/>
      <c r="J14" s="15"/>
      <c r="K14" s="15"/>
      <c r="L14" s="15"/>
    </row>
    <row r="15" spans="1:12" s="1" customFormat="1" ht="24">
      <c r="A15" s="16"/>
      <c r="B15" s="17"/>
      <c r="C15" s="18"/>
      <c r="D15" s="18"/>
      <c r="E15" s="18"/>
      <c r="F15" s="18"/>
      <c r="G15" s="7" t="s">
        <v>42</v>
      </c>
      <c r="H15" s="12" t="s">
        <v>43</v>
      </c>
      <c r="I15" s="18"/>
      <c r="J15" s="18"/>
      <c r="K15" s="18"/>
      <c r="L15" s="18"/>
    </row>
    <row r="16" spans="1:12" s="1" customFormat="1" ht="26.25" customHeight="1">
      <c r="A16" s="10" t="s">
        <v>16</v>
      </c>
      <c r="B16" s="11" t="s">
        <v>44</v>
      </c>
      <c r="C16" s="9">
        <v>1810</v>
      </c>
      <c r="D16" s="9">
        <v>0</v>
      </c>
      <c r="E16" s="9">
        <v>1810</v>
      </c>
      <c r="F16" s="7" t="s">
        <v>45</v>
      </c>
      <c r="G16" s="7" t="s">
        <v>46</v>
      </c>
      <c r="H16" s="12" t="s">
        <v>47</v>
      </c>
      <c r="I16" s="7" t="s">
        <v>48</v>
      </c>
      <c r="J16" s="12" t="s">
        <v>49</v>
      </c>
      <c r="K16" s="7" t="s">
        <v>39</v>
      </c>
      <c r="L16" s="12" t="s">
        <v>50</v>
      </c>
    </row>
    <row r="17" spans="1:12" s="1" customFormat="1" ht="36.75" customHeight="1">
      <c r="A17" s="13"/>
      <c r="B17" s="14"/>
      <c r="C17" s="15"/>
      <c r="D17" s="15"/>
      <c r="E17" s="15"/>
      <c r="F17" s="15"/>
      <c r="G17" s="7" t="s">
        <v>51</v>
      </c>
      <c r="H17" s="12" t="s">
        <v>52</v>
      </c>
      <c r="I17" s="15"/>
      <c r="J17" s="15"/>
      <c r="K17" s="15"/>
      <c r="L17" s="15"/>
    </row>
    <row r="18" spans="1:12" s="1" customFormat="1" ht="33" customHeight="1">
      <c r="A18" s="16"/>
      <c r="B18" s="17"/>
      <c r="C18" s="18"/>
      <c r="D18" s="18"/>
      <c r="E18" s="18"/>
      <c r="F18" s="18"/>
      <c r="G18" s="7" t="s">
        <v>53</v>
      </c>
      <c r="H18" s="12" t="s">
        <v>54</v>
      </c>
      <c r="I18" s="18"/>
      <c r="J18" s="18"/>
      <c r="K18" s="18"/>
      <c r="L18" s="18"/>
    </row>
    <row r="19" spans="1:12" s="1" customFormat="1" ht="14.25">
      <c r="A19" s="10" t="s">
        <v>16</v>
      </c>
      <c r="B19" s="11" t="s">
        <v>55</v>
      </c>
      <c r="C19" s="9">
        <v>132011.5</v>
      </c>
      <c r="D19" s="9">
        <v>1327</v>
      </c>
      <c r="E19" s="9">
        <v>130684.5</v>
      </c>
      <c r="F19" s="7" t="s">
        <v>56</v>
      </c>
      <c r="G19" s="7" t="s">
        <v>57</v>
      </c>
      <c r="H19" s="12" t="s">
        <v>58</v>
      </c>
      <c r="I19" s="7" t="s">
        <v>59</v>
      </c>
      <c r="J19" s="12" t="s">
        <v>27</v>
      </c>
      <c r="K19" s="7" t="s">
        <v>39</v>
      </c>
      <c r="L19" s="12" t="s">
        <v>25</v>
      </c>
    </row>
    <row r="20" spans="1:12" s="1" customFormat="1" ht="14.25">
      <c r="A20" s="13"/>
      <c r="B20" s="14"/>
      <c r="C20" s="15"/>
      <c r="D20" s="15"/>
      <c r="E20" s="15"/>
      <c r="F20" s="15"/>
      <c r="G20" s="7" t="s">
        <v>60</v>
      </c>
      <c r="H20" s="12" t="s">
        <v>61</v>
      </c>
      <c r="I20" s="15"/>
      <c r="J20" s="15"/>
      <c r="K20" s="15"/>
      <c r="L20" s="15"/>
    </row>
    <row r="21" spans="1:12" s="1" customFormat="1" ht="14.25">
      <c r="A21" s="13"/>
      <c r="B21" s="14"/>
      <c r="C21" s="15"/>
      <c r="D21" s="15"/>
      <c r="E21" s="15"/>
      <c r="F21" s="15"/>
      <c r="G21" s="7" t="s">
        <v>62</v>
      </c>
      <c r="H21" s="12" t="s">
        <v>27</v>
      </c>
      <c r="I21" s="15"/>
      <c r="J21" s="15"/>
      <c r="K21" s="15"/>
      <c r="L21" s="15"/>
    </row>
    <row r="22" spans="1:12" s="1" customFormat="1" ht="14.25">
      <c r="A22" s="13"/>
      <c r="B22" s="14"/>
      <c r="C22" s="15"/>
      <c r="D22" s="15"/>
      <c r="E22" s="15"/>
      <c r="F22" s="15"/>
      <c r="G22" s="7" t="s">
        <v>63</v>
      </c>
      <c r="H22" s="12" t="s">
        <v>64</v>
      </c>
      <c r="I22" s="15"/>
      <c r="J22" s="15"/>
      <c r="K22" s="15"/>
      <c r="L22" s="15"/>
    </row>
    <row r="23" spans="1:12" s="1" customFormat="1" ht="14.25">
      <c r="A23" s="16"/>
      <c r="B23" s="17"/>
      <c r="C23" s="18"/>
      <c r="D23" s="18"/>
      <c r="E23" s="18"/>
      <c r="F23" s="18"/>
      <c r="G23" s="7" t="s">
        <v>65</v>
      </c>
      <c r="H23" s="12" t="s">
        <v>66</v>
      </c>
      <c r="I23" s="18"/>
      <c r="J23" s="18"/>
      <c r="K23" s="18"/>
      <c r="L23" s="18"/>
    </row>
    <row r="24" spans="1:12" s="1" customFormat="1" ht="14.25">
      <c r="A24" s="10" t="s">
        <v>16</v>
      </c>
      <c r="B24" s="11" t="s">
        <v>67</v>
      </c>
      <c r="C24" s="9">
        <v>9106.06</v>
      </c>
      <c r="D24" s="9">
        <v>352</v>
      </c>
      <c r="E24" s="9">
        <v>8754.06</v>
      </c>
      <c r="F24" s="7" t="s">
        <v>68</v>
      </c>
      <c r="G24" s="7" t="s">
        <v>69</v>
      </c>
      <c r="H24" s="12" t="s">
        <v>70</v>
      </c>
      <c r="I24" s="7" t="s">
        <v>71</v>
      </c>
      <c r="J24" s="12" t="s">
        <v>72</v>
      </c>
      <c r="K24" s="7" t="s">
        <v>39</v>
      </c>
      <c r="L24" s="12" t="s">
        <v>25</v>
      </c>
    </row>
    <row r="25" spans="1:12" s="1" customFormat="1" ht="14.25">
      <c r="A25" s="13"/>
      <c r="B25" s="14"/>
      <c r="C25" s="15"/>
      <c r="D25" s="15"/>
      <c r="E25" s="15"/>
      <c r="F25" s="15"/>
      <c r="G25" s="7" t="s">
        <v>73</v>
      </c>
      <c r="H25" s="12" t="s">
        <v>74</v>
      </c>
      <c r="I25" s="15"/>
      <c r="J25" s="15"/>
      <c r="K25" s="15"/>
      <c r="L25" s="15"/>
    </row>
    <row r="26" spans="1:12" s="1" customFormat="1" ht="14.25">
      <c r="A26" s="13"/>
      <c r="B26" s="14"/>
      <c r="C26" s="15"/>
      <c r="D26" s="15"/>
      <c r="E26" s="15"/>
      <c r="F26" s="15"/>
      <c r="G26" s="7" t="s">
        <v>75</v>
      </c>
      <c r="H26" s="12" t="s">
        <v>76</v>
      </c>
      <c r="I26" s="15"/>
      <c r="J26" s="15"/>
      <c r="K26" s="15"/>
      <c r="L26" s="15"/>
    </row>
    <row r="27" spans="1:12" s="1" customFormat="1" ht="14.25">
      <c r="A27" s="16"/>
      <c r="B27" s="17"/>
      <c r="C27" s="18"/>
      <c r="D27" s="18"/>
      <c r="E27" s="18"/>
      <c r="F27" s="18"/>
      <c r="G27" s="7" t="s">
        <v>65</v>
      </c>
      <c r="H27" s="12" t="s">
        <v>77</v>
      </c>
      <c r="I27" s="18"/>
      <c r="J27" s="18"/>
      <c r="K27" s="18"/>
      <c r="L27" s="18"/>
    </row>
    <row r="28" spans="1:12" s="1" customFormat="1" ht="14.25">
      <c r="A28" s="10" t="s">
        <v>16</v>
      </c>
      <c r="B28" s="11" t="s">
        <v>78</v>
      </c>
      <c r="C28" s="9">
        <v>3877.7</v>
      </c>
      <c r="D28" s="9">
        <v>0</v>
      </c>
      <c r="E28" s="9">
        <v>3877.7</v>
      </c>
      <c r="F28" s="7" t="s">
        <v>79</v>
      </c>
      <c r="G28" s="7" t="s">
        <v>80</v>
      </c>
      <c r="H28" s="12" t="s">
        <v>81</v>
      </c>
      <c r="I28" s="7" t="s">
        <v>82</v>
      </c>
      <c r="J28" s="12" t="s">
        <v>83</v>
      </c>
      <c r="K28" s="7" t="s">
        <v>39</v>
      </c>
      <c r="L28" s="12" t="s">
        <v>25</v>
      </c>
    </row>
    <row r="29" spans="1:12" s="1" customFormat="1" ht="14.25">
      <c r="A29" s="13"/>
      <c r="B29" s="14"/>
      <c r="C29" s="15"/>
      <c r="D29" s="15"/>
      <c r="E29" s="15"/>
      <c r="F29" s="15"/>
      <c r="G29" s="7" t="s">
        <v>84</v>
      </c>
      <c r="H29" s="12" t="s">
        <v>85</v>
      </c>
      <c r="I29" s="15"/>
      <c r="J29" s="15"/>
      <c r="K29" s="15"/>
      <c r="L29" s="15"/>
    </row>
    <row r="30" spans="1:12" s="1" customFormat="1" ht="14.25">
      <c r="A30" s="13"/>
      <c r="B30" s="14"/>
      <c r="C30" s="15"/>
      <c r="D30" s="15"/>
      <c r="E30" s="15"/>
      <c r="F30" s="15"/>
      <c r="G30" s="7" t="s">
        <v>86</v>
      </c>
      <c r="H30" s="12" t="s">
        <v>87</v>
      </c>
      <c r="I30" s="15"/>
      <c r="J30" s="15"/>
      <c r="K30" s="15"/>
      <c r="L30" s="15"/>
    </row>
    <row r="31" spans="1:12" s="1" customFormat="1" ht="14.25">
      <c r="A31" s="13"/>
      <c r="B31" s="14"/>
      <c r="C31" s="15"/>
      <c r="D31" s="15"/>
      <c r="E31" s="15"/>
      <c r="F31" s="15"/>
      <c r="G31" s="7" t="s">
        <v>88</v>
      </c>
      <c r="H31" s="12" t="s">
        <v>87</v>
      </c>
      <c r="I31" s="15"/>
      <c r="J31" s="15"/>
      <c r="K31" s="15"/>
      <c r="L31" s="15"/>
    </row>
    <row r="32" spans="1:12" s="1" customFormat="1" ht="14.25">
      <c r="A32" s="13"/>
      <c r="B32" s="14"/>
      <c r="C32" s="15"/>
      <c r="D32" s="15"/>
      <c r="E32" s="15"/>
      <c r="F32" s="15"/>
      <c r="G32" s="7" t="s">
        <v>89</v>
      </c>
      <c r="H32" s="19">
        <v>44561</v>
      </c>
      <c r="I32" s="15"/>
      <c r="J32" s="15"/>
      <c r="K32" s="15"/>
      <c r="L32" s="15"/>
    </row>
    <row r="33" spans="1:12" s="1" customFormat="1" ht="14.25">
      <c r="A33" s="16"/>
      <c r="B33" s="17"/>
      <c r="C33" s="18"/>
      <c r="D33" s="18"/>
      <c r="E33" s="18"/>
      <c r="F33" s="18"/>
      <c r="G33" s="7" t="s">
        <v>90</v>
      </c>
      <c r="H33" s="12" t="s">
        <v>27</v>
      </c>
      <c r="I33" s="18"/>
      <c r="J33" s="18"/>
      <c r="K33" s="18"/>
      <c r="L33" s="18"/>
    </row>
    <row r="34" spans="1:12" s="1" customFormat="1" ht="14.25">
      <c r="A34" s="10" t="s">
        <v>16</v>
      </c>
      <c r="B34" s="11" t="s">
        <v>91</v>
      </c>
      <c r="C34" s="9">
        <v>1600</v>
      </c>
      <c r="D34" s="9">
        <v>0</v>
      </c>
      <c r="E34" s="9">
        <v>1600</v>
      </c>
      <c r="F34" s="7" t="s">
        <v>92</v>
      </c>
      <c r="G34" s="7" t="s">
        <v>93</v>
      </c>
      <c r="H34" s="12" t="s">
        <v>94</v>
      </c>
      <c r="I34" s="7" t="s">
        <v>95</v>
      </c>
      <c r="J34" s="12" t="s">
        <v>96</v>
      </c>
      <c r="K34" s="7" t="s">
        <v>39</v>
      </c>
      <c r="L34" s="12" t="s">
        <v>25</v>
      </c>
    </row>
    <row r="35" spans="1:12" s="1" customFormat="1" ht="14.25">
      <c r="A35" s="13"/>
      <c r="B35" s="14"/>
      <c r="C35" s="15"/>
      <c r="D35" s="15"/>
      <c r="E35" s="15"/>
      <c r="F35" s="15"/>
      <c r="G35" s="7" t="s">
        <v>97</v>
      </c>
      <c r="H35" s="12" t="s">
        <v>94</v>
      </c>
      <c r="I35" s="15"/>
      <c r="J35" s="15"/>
      <c r="K35" s="15"/>
      <c r="L35" s="15"/>
    </row>
    <row r="36" spans="1:12" s="1" customFormat="1" ht="14.25">
      <c r="A36" s="16"/>
      <c r="B36" s="17"/>
      <c r="C36" s="18"/>
      <c r="D36" s="18"/>
      <c r="E36" s="18"/>
      <c r="F36" s="18"/>
      <c r="G36" s="7" t="s">
        <v>98</v>
      </c>
      <c r="H36" s="12" t="s">
        <v>99</v>
      </c>
      <c r="I36" s="18"/>
      <c r="J36" s="18"/>
      <c r="K36" s="18"/>
      <c r="L36" s="18"/>
    </row>
    <row r="37" spans="1:12" s="1" customFormat="1" ht="24">
      <c r="A37" s="10" t="s">
        <v>16</v>
      </c>
      <c r="B37" s="11" t="s">
        <v>100</v>
      </c>
      <c r="C37" s="9">
        <v>1657</v>
      </c>
      <c r="D37" s="9">
        <v>0</v>
      </c>
      <c r="E37" s="9">
        <v>1657</v>
      </c>
      <c r="F37" s="7" t="s">
        <v>101</v>
      </c>
      <c r="G37" s="7" t="s">
        <v>102</v>
      </c>
      <c r="H37" s="12" t="s">
        <v>103</v>
      </c>
      <c r="I37" s="7" t="s">
        <v>104</v>
      </c>
      <c r="J37" s="12" t="s">
        <v>105</v>
      </c>
      <c r="K37" s="7" t="s">
        <v>106</v>
      </c>
      <c r="L37" s="12" t="s">
        <v>25</v>
      </c>
    </row>
    <row r="38" spans="1:12" s="1" customFormat="1" ht="24">
      <c r="A38" s="16"/>
      <c r="B38" s="17"/>
      <c r="C38" s="18"/>
      <c r="D38" s="18"/>
      <c r="E38" s="18"/>
      <c r="F38" s="18"/>
      <c r="G38" s="7" t="s">
        <v>107</v>
      </c>
      <c r="H38" s="12" t="s">
        <v>108</v>
      </c>
      <c r="I38" s="7" t="s">
        <v>109</v>
      </c>
      <c r="J38" s="12" t="s">
        <v>110</v>
      </c>
      <c r="K38" s="18"/>
      <c r="L38" s="18"/>
    </row>
    <row r="39" spans="1:12" s="1" customFormat="1" ht="14.25">
      <c r="A39" s="10" t="s">
        <v>16</v>
      </c>
      <c r="B39" s="11" t="s">
        <v>111</v>
      </c>
      <c r="C39" s="9">
        <v>8648.25</v>
      </c>
      <c r="D39" s="9">
        <v>0</v>
      </c>
      <c r="E39" s="9">
        <v>8648.25</v>
      </c>
      <c r="F39" s="7" t="s">
        <v>112</v>
      </c>
      <c r="G39" s="7" t="s">
        <v>113</v>
      </c>
      <c r="H39" s="12" t="s">
        <v>114</v>
      </c>
      <c r="I39" s="7" t="s">
        <v>115</v>
      </c>
      <c r="J39" s="12" t="s">
        <v>116</v>
      </c>
      <c r="K39" s="7" t="s">
        <v>39</v>
      </c>
      <c r="L39" s="12" t="s">
        <v>50</v>
      </c>
    </row>
    <row r="40" spans="1:12" s="1" customFormat="1" ht="14.25">
      <c r="A40" s="13"/>
      <c r="B40" s="14"/>
      <c r="C40" s="15"/>
      <c r="D40" s="15"/>
      <c r="E40" s="15"/>
      <c r="F40" s="15"/>
      <c r="G40" s="7" t="s">
        <v>117</v>
      </c>
      <c r="H40" s="12" t="s">
        <v>118</v>
      </c>
      <c r="I40" s="15"/>
      <c r="J40" s="15"/>
      <c r="K40" s="15"/>
      <c r="L40" s="15"/>
    </row>
    <row r="41" spans="1:12" s="1" customFormat="1" ht="14.25">
      <c r="A41" s="16"/>
      <c r="B41" s="17"/>
      <c r="C41" s="18"/>
      <c r="D41" s="18"/>
      <c r="E41" s="18"/>
      <c r="F41" s="18"/>
      <c r="G41" s="7" t="s">
        <v>62</v>
      </c>
      <c r="H41" s="12" t="s">
        <v>66</v>
      </c>
      <c r="I41" s="18"/>
      <c r="J41" s="18"/>
      <c r="K41" s="18"/>
      <c r="L41" s="18"/>
    </row>
    <row r="42" spans="1:12" s="1" customFormat="1" ht="14.25">
      <c r="A42" s="10" t="s">
        <v>16</v>
      </c>
      <c r="B42" s="11" t="s">
        <v>119</v>
      </c>
      <c r="C42" s="9">
        <v>19985</v>
      </c>
      <c r="D42" s="9">
        <v>0</v>
      </c>
      <c r="E42" s="9">
        <v>19985</v>
      </c>
      <c r="F42" s="7" t="s">
        <v>120</v>
      </c>
      <c r="G42" s="7" t="s">
        <v>121</v>
      </c>
      <c r="H42" s="12" t="s">
        <v>94</v>
      </c>
      <c r="I42" s="7" t="s">
        <v>122</v>
      </c>
      <c r="J42" s="12" t="s">
        <v>123</v>
      </c>
      <c r="K42" s="7" t="s">
        <v>39</v>
      </c>
      <c r="L42" s="12" t="s">
        <v>25</v>
      </c>
    </row>
    <row r="43" spans="1:12" s="1" customFormat="1" ht="14.25">
      <c r="A43" s="13"/>
      <c r="B43" s="14"/>
      <c r="C43" s="15"/>
      <c r="D43" s="15"/>
      <c r="E43" s="15"/>
      <c r="F43" s="15"/>
      <c r="G43" s="7" t="s">
        <v>124</v>
      </c>
      <c r="H43" s="12" t="s">
        <v>94</v>
      </c>
      <c r="I43" s="15"/>
      <c r="J43" s="15"/>
      <c r="K43" s="15"/>
      <c r="L43" s="15"/>
    </row>
    <row r="44" spans="1:12" s="1" customFormat="1" ht="14.25">
      <c r="A44" s="13"/>
      <c r="B44" s="14"/>
      <c r="C44" s="15"/>
      <c r="D44" s="15"/>
      <c r="E44" s="15"/>
      <c r="F44" s="15"/>
      <c r="G44" s="7" t="s">
        <v>125</v>
      </c>
      <c r="H44" s="12" t="s">
        <v>94</v>
      </c>
      <c r="I44" s="15"/>
      <c r="J44" s="15"/>
      <c r="K44" s="15"/>
      <c r="L44" s="15"/>
    </row>
    <row r="45" spans="1:12" s="1" customFormat="1" ht="14.25">
      <c r="A45" s="16"/>
      <c r="B45" s="17"/>
      <c r="C45" s="18"/>
      <c r="D45" s="18"/>
      <c r="E45" s="18"/>
      <c r="F45" s="18"/>
      <c r="G45" s="7" t="s">
        <v>53</v>
      </c>
      <c r="H45" s="12" t="s">
        <v>66</v>
      </c>
      <c r="I45" s="18"/>
      <c r="J45" s="18"/>
      <c r="K45" s="18"/>
      <c r="L45" s="18"/>
    </row>
    <row r="46" spans="1:12" s="1" customFormat="1" ht="24">
      <c r="A46" s="10" t="s">
        <v>16</v>
      </c>
      <c r="B46" s="11" t="s">
        <v>126</v>
      </c>
      <c r="C46" s="9">
        <v>2000</v>
      </c>
      <c r="D46" s="9">
        <v>0</v>
      </c>
      <c r="E46" s="9">
        <v>2000</v>
      </c>
      <c r="F46" s="7" t="s">
        <v>127</v>
      </c>
      <c r="G46" s="7" t="s">
        <v>128</v>
      </c>
      <c r="H46" s="12" t="s">
        <v>66</v>
      </c>
      <c r="I46" s="7" t="s">
        <v>129</v>
      </c>
      <c r="J46" s="12" t="s">
        <v>130</v>
      </c>
      <c r="K46" s="7" t="s">
        <v>39</v>
      </c>
      <c r="L46" s="12" t="s">
        <v>25</v>
      </c>
    </row>
    <row r="47" spans="1:12" s="1" customFormat="1" ht="14.25">
      <c r="A47" s="13"/>
      <c r="B47" s="14"/>
      <c r="C47" s="15"/>
      <c r="D47" s="15"/>
      <c r="E47" s="15"/>
      <c r="F47" s="15"/>
      <c r="G47" s="7" t="s">
        <v>131</v>
      </c>
      <c r="H47" s="12" t="s">
        <v>132</v>
      </c>
      <c r="I47" s="7" t="s">
        <v>133</v>
      </c>
      <c r="J47" s="12" t="s">
        <v>134</v>
      </c>
      <c r="K47" s="15"/>
      <c r="L47" s="15"/>
    </row>
    <row r="48" spans="1:12" s="1" customFormat="1" ht="24">
      <c r="A48" s="16"/>
      <c r="B48" s="17"/>
      <c r="C48" s="18"/>
      <c r="D48" s="18"/>
      <c r="E48" s="18"/>
      <c r="F48" s="18"/>
      <c r="G48" s="7" t="s">
        <v>135</v>
      </c>
      <c r="H48" s="12" t="s">
        <v>66</v>
      </c>
      <c r="I48" s="18"/>
      <c r="J48" s="18"/>
      <c r="K48" s="18"/>
      <c r="L48" s="18"/>
    </row>
    <row r="49" spans="1:12" s="1" customFormat="1" ht="14.25">
      <c r="A49" s="10" t="s">
        <v>16</v>
      </c>
      <c r="B49" s="11" t="s">
        <v>136</v>
      </c>
      <c r="C49" s="9">
        <v>540</v>
      </c>
      <c r="D49" s="9">
        <v>540</v>
      </c>
      <c r="E49" s="9">
        <v>0</v>
      </c>
      <c r="F49" s="7" t="s">
        <v>137</v>
      </c>
      <c r="G49" s="7" t="s">
        <v>138</v>
      </c>
      <c r="H49" s="12" t="s">
        <v>139</v>
      </c>
      <c r="I49" s="7" t="s">
        <v>140</v>
      </c>
      <c r="J49" s="12" t="s">
        <v>141</v>
      </c>
      <c r="K49" s="7" t="s">
        <v>39</v>
      </c>
      <c r="L49" s="12" t="s">
        <v>25</v>
      </c>
    </row>
    <row r="50" spans="1:12" s="1" customFormat="1" ht="14.25">
      <c r="A50" s="13"/>
      <c r="B50" s="14"/>
      <c r="C50" s="15"/>
      <c r="D50" s="15"/>
      <c r="E50" s="15"/>
      <c r="F50" s="15"/>
      <c r="G50" s="7" t="s">
        <v>142</v>
      </c>
      <c r="H50" s="12" t="s">
        <v>114</v>
      </c>
      <c r="I50" s="15"/>
      <c r="J50" s="15"/>
      <c r="K50" s="15"/>
      <c r="L50" s="15"/>
    </row>
    <row r="51" spans="1:12" s="1" customFormat="1" ht="14.25">
      <c r="A51" s="13"/>
      <c r="B51" s="14"/>
      <c r="C51" s="15"/>
      <c r="D51" s="15"/>
      <c r="E51" s="15"/>
      <c r="F51" s="15"/>
      <c r="G51" s="7" t="s">
        <v>143</v>
      </c>
      <c r="H51" s="12" t="s">
        <v>114</v>
      </c>
      <c r="I51" s="15"/>
      <c r="J51" s="15"/>
      <c r="K51" s="15"/>
      <c r="L51" s="15"/>
    </row>
    <row r="52" spans="1:12" s="1" customFormat="1" ht="24">
      <c r="A52" s="13"/>
      <c r="B52" s="14"/>
      <c r="C52" s="15"/>
      <c r="D52" s="15"/>
      <c r="E52" s="15"/>
      <c r="F52" s="15"/>
      <c r="G52" s="7" t="s">
        <v>144</v>
      </c>
      <c r="H52" s="12" t="s">
        <v>25</v>
      </c>
      <c r="I52" s="15"/>
      <c r="J52" s="15"/>
      <c r="K52" s="15"/>
      <c r="L52" s="15"/>
    </row>
    <row r="53" spans="1:12" s="1" customFormat="1" ht="24">
      <c r="A53" s="16"/>
      <c r="B53" s="17"/>
      <c r="C53" s="18"/>
      <c r="D53" s="18"/>
      <c r="E53" s="18"/>
      <c r="F53" s="18"/>
      <c r="G53" s="7" t="s">
        <v>145</v>
      </c>
      <c r="H53" s="12" t="s">
        <v>146</v>
      </c>
      <c r="I53" s="18"/>
      <c r="J53" s="18"/>
      <c r="K53" s="18"/>
      <c r="L53" s="18"/>
    </row>
    <row r="54" spans="1:12" s="1" customFormat="1" ht="53.25" customHeight="1">
      <c r="A54" s="10" t="s">
        <v>16</v>
      </c>
      <c r="B54" s="11" t="s">
        <v>147</v>
      </c>
      <c r="C54" s="9">
        <v>200</v>
      </c>
      <c r="D54" s="9">
        <v>200</v>
      </c>
      <c r="E54" s="9">
        <v>0</v>
      </c>
      <c r="F54" s="7" t="s">
        <v>148</v>
      </c>
      <c r="G54" s="7" t="s">
        <v>149</v>
      </c>
      <c r="H54" s="12" t="s">
        <v>150</v>
      </c>
      <c r="I54" s="7" t="s">
        <v>151</v>
      </c>
      <c r="J54" s="12" t="s">
        <v>152</v>
      </c>
      <c r="K54" s="7" t="s">
        <v>39</v>
      </c>
      <c r="L54" s="12" t="s">
        <v>25</v>
      </c>
    </row>
    <row r="55" spans="1:12" s="1" customFormat="1" ht="67.5" customHeight="1">
      <c r="A55" s="13"/>
      <c r="B55" s="14"/>
      <c r="C55" s="15"/>
      <c r="D55" s="15"/>
      <c r="E55" s="15"/>
      <c r="F55" s="15"/>
      <c r="G55" s="7" t="s">
        <v>153</v>
      </c>
      <c r="H55" s="12" t="s">
        <v>66</v>
      </c>
      <c r="I55" s="7" t="s">
        <v>154</v>
      </c>
      <c r="J55" s="12" t="s">
        <v>155</v>
      </c>
      <c r="K55" s="15"/>
      <c r="L55" s="15"/>
    </row>
    <row r="56" spans="1:12" s="1" customFormat="1" ht="64.5" customHeight="1">
      <c r="A56" s="13"/>
      <c r="B56" s="14"/>
      <c r="C56" s="15"/>
      <c r="D56" s="15"/>
      <c r="E56" s="15"/>
      <c r="F56" s="15"/>
      <c r="G56" s="7" t="s">
        <v>156</v>
      </c>
      <c r="H56" s="12" t="s">
        <v>157</v>
      </c>
      <c r="I56" s="7" t="s">
        <v>158</v>
      </c>
      <c r="J56" s="12" t="s">
        <v>159</v>
      </c>
      <c r="K56" s="15"/>
      <c r="L56" s="15"/>
    </row>
    <row r="57" spans="1:12" s="1" customFormat="1" ht="57" customHeight="1">
      <c r="A57" s="13"/>
      <c r="B57" s="14"/>
      <c r="C57" s="15"/>
      <c r="D57" s="15"/>
      <c r="E57" s="15"/>
      <c r="F57" s="15"/>
      <c r="G57" s="7" t="s">
        <v>160</v>
      </c>
      <c r="H57" s="12" t="s">
        <v>161</v>
      </c>
      <c r="I57" s="15"/>
      <c r="J57" s="15"/>
      <c r="K57" s="15"/>
      <c r="L57" s="15"/>
    </row>
    <row r="58" spans="1:12" s="1" customFormat="1" ht="54" customHeight="1">
      <c r="A58" s="16"/>
      <c r="B58" s="17"/>
      <c r="C58" s="18"/>
      <c r="D58" s="18"/>
      <c r="E58" s="18"/>
      <c r="F58" s="18"/>
      <c r="G58" s="7" t="s">
        <v>162</v>
      </c>
      <c r="H58" s="12" t="s">
        <v>163</v>
      </c>
      <c r="I58" s="18"/>
      <c r="J58" s="18"/>
      <c r="K58" s="18"/>
      <c r="L58" s="18"/>
    </row>
    <row r="59" spans="1:12" s="1" customFormat="1" ht="24">
      <c r="A59" s="10" t="s">
        <v>16</v>
      </c>
      <c r="B59" s="11" t="s">
        <v>164</v>
      </c>
      <c r="C59" s="9">
        <v>1030</v>
      </c>
      <c r="D59" s="9">
        <v>1030</v>
      </c>
      <c r="E59" s="9">
        <v>0</v>
      </c>
      <c r="F59" s="7" t="s">
        <v>165</v>
      </c>
      <c r="G59" s="7" t="s">
        <v>166</v>
      </c>
      <c r="H59" s="12" t="s">
        <v>167</v>
      </c>
      <c r="I59" s="7" t="s">
        <v>168</v>
      </c>
      <c r="J59" s="12" t="s">
        <v>169</v>
      </c>
      <c r="K59" s="7" t="s">
        <v>39</v>
      </c>
      <c r="L59" s="12" t="s">
        <v>25</v>
      </c>
    </row>
    <row r="60" spans="1:12" s="1" customFormat="1" ht="14.25">
      <c r="A60" s="13"/>
      <c r="B60" s="14"/>
      <c r="C60" s="15"/>
      <c r="D60" s="15"/>
      <c r="E60" s="15"/>
      <c r="F60" s="15"/>
      <c r="G60" s="7" t="s">
        <v>170</v>
      </c>
      <c r="H60" s="12" t="s">
        <v>171</v>
      </c>
      <c r="I60" s="7" t="s">
        <v>172</v>
      </c>
      <c r="J60" s="12" t="s">
        <v>173</v>
      </c>
      <c r="K60" s="15"/>
      <c r="L60" s="15"/>
    </row>
    <row r="61" spans="1:12" s="1" customFormat="1" ht="14.25">
      <c r="A61" s="13"/>
      <c r="B61" s="14"/>
      <c r="C61" s="15"/>
      <c r="D61" s="15"/>
      <c r="E61" s="15"/>
      <c r="F61" s="15"/>
      <c r="G61" s="7" t="s">
        <v>73</v>
      </c>
      <c r="H61" s="12" t="s">
        <v>27</v>
      </c>
      <c r="I61" s="15"/>
      <c r="J61" s="15"/>
      <c r="K61" s="15"/>
      <c r="L61" s="15"/>
    </row>
    <row r="62" spans="1:12" s="1" customFormat="1" ht="14.25">
      <c r="A62" s="13"/>
      <c r="B62" s="14"/>
      <c r="C62" s="15"/>
      <c r="D62" s="15"/>
      <c r="E62" s="15"/>
      <c r="F62" s="15"/>
      <c r="G62" s="7" t="s">
        <v>174</v>
      </c>
      <c r="H62" s="12" t="s">
        <v>175</v>
      </c>
      <c r="I62" s="15"/>
      <c r="J62" s="15"/>
      <c r="K62" s="15"/>
      <c r="L62" s="15"/>
    </row>
    <row r="63" spans="1:12" s="1" customFormat="1" ht="46.5" customHeight="1">
      <c r="A63" s="16"/>
      <c r="B63" s="17"/>
      <c r="C63" s="18"/>
      <c r="D63" s="18"/>
      <c r="E63" s="18"/>
      <c r="F63" s="18"/>
      <c r="G63" s="7" t="s">
        <v>176</v>
      </c>
      <c r="H63" s="12" t="s">
        <v>177</v>
      </c>
      <c r="I63" s="18"/>
      <c r="J63" s="18"/>
      <c r="K63" s="18"/>
      <c r="L63" s="18"/>
    </row>
    <row r="64" spans="1:12" s="1" customFormat="1" ht="24">
      <c r="A64" s="10" t="s">
        <v>16</v>
      </c>
      <c r="B64" s="11" t="s">
        <v>178</v>
      </c>
      <c r="C64" s="9">
        <v>174.5</v>
      </c>
      <c r="D64" s="9">
        <v>174.5</v>
      </c>
      <c r="E64" s="9">
        <v>0</v>
      </c>
      <c r="F64" s="7" t="s">
        <v>179</v>
      </c>
      <c r="G64" s="7" t="s">
        <v>180</v>
      </c>
      <c r="H64" s="12" t="s">
        <v>181</v>
      </c>
      <c r="I64" s="7" t="s">
        <v>154</v>
      </c>
      <c r="J64" s="12" t="s">
        <v>182</v>
      </c>
      <c r="K64" s="7" t="s">
        <v>39</v>
      </c>
      <c r="L64" s="12" t="s">
        <v>25</v>
      </c>
    </row>
    <row r="65" spans="1:12" s="1" customFormat="1" ht="14.25">
      <c r="A65" s="13"/>
      <c r="B65" s="14"/>
      <c r="C65" s="15"/>
      <c r="D65" s="15"/>
      <c r="E65" s="15"/>
      <c r="F65" s="15"/>
      <c r="G65" s="7" t="s">
        <v>183</v>
      </c>
      <c r="H65" s="12" t="s">
        <v>184</v>
      </c>
      <c r="I65" s="7" t="s">
        <v>158</v>
      </c>
      <c r="J65" s="12" t="s">
        <v>185</v>
      </c>
      <c r="K65" s="15"/>
      <c r="L65" s="15"/>
    </row>
    <row r="66" spans="1:12" s="1" customFormat="1" ht="14.25">
      <c r="A66" s="16"/>
      <c r="B66" s="17"/>
      <c r="C66" s="18"/>
      <c r="D66" s="18"/>
      <c r="E66" s="18"/>
      <c r="F66" s="18"/>
      <c r="G66" s="7" t="s">
        <v>186</v>
      </c>
      <c r="H66" s="21">
        <v>1</v>
      </c>
      <c r="I66" s="18"/>
      <c r="J66" s="18"/>
      <c r="K66" s="18"/>
      <c r="L66" s="18"/>
    </row>
    <row r="67" spans="1:12" s="1" customFormat="1" ht="14.25">
      <c r="A67" s="10" t="s">
        <v>16</v>
      </c>
      <c r="B67" s="11" t="s">
        <v>187</v>
      </c>
      <c r="C67" s="9">
        <v>510.19</v>
      </c>
      <c r="D67" s="9">
        <v>510.19</v>
      </c>
      <c r="E67" s="9">
        <v>0</v>
      </c>
      <c r="F67" s="7" t="s">
        <v>188</v>
      </c>
      <c r="G67" s="7" t="s">
        <v>138</v>
      </c>
      <c r="H67" s="12" t="s">
        <v>189</v>
      </c>
      <c r="I67" s="7" t="s">
        <v>140</v>
      </c>
      <c r="J67" s="12" t="s">
        <v>141</v>
      </c>
      <c r="K67" s="7" t="s">
        <v>39</v>
      </c>
      <c r="L67" s="12" t="s">
        <v>25</v>
      </c>
    </row>
    <row r="68" spans="1:12" s="1" customFormat="1" ht="14.25">
      <c r="A68" s="13"/>
      <c r="B68" s="14"/>
      <c r="C68" s="15"/>
      <c r="D68" s="15"/>
      <c r="E68" s="15"/>
      <c r="F68" s="15"/>
      <c r="G68" s="7" t="s">
        <v>142</v>
      </c>
      <c r="H68" s="12" t="s">
        <v>114</v>
      </c>
      <c r="I68" s="15"/>
      <c r="J68" s="15"/>
      <c r="K68" s="15"/>
      <c r="L68" s="15"/>
    </row>
    <row r="69" spans="1:12" s="1" customFormat="1" ht="14.25">
      <c r="A69" s="13"/>
      <c r="B69" s="14"/>
      <c r="C69" s="15"/>
      <c r="D69" s="15"/>
      <c r="E69" s="15"/>
      <c r="F69" s="15"/>
      <c r="G69" s="7" t="s">
        <v>143</v>
      </c>
      <c r="H69" s="12" t="s">
        <v>114</v>
      </c>
      <c r="I69" s="15"/>
      <c r="J69" s="15"/>
      <c r="K69" s="15"/>
      <c r="L69" s="15"/>
    </row>
    <row r="70" spans="1:12" s="1" customFormat="1" ht="30" customHeight="1">
      <c r="A70" s="13"/>
      <c r="B70" s="14"/>
      <c r="C70" s="15"/>
      <c r="D70" s="15"/>
      <c r="E70" s="15"/>
      <c r="F70" s="15"/>
      <c r="G70" s="7" t="s">
        <v>144</v>
      </c>
      <c r="H70" s="12" t="s">
        <v>25</v>
      </c>
      <c r="I70" s="15"/>
      <c r="J70" s="15"/>
      <c r="K70" s="15"/>
      <c r="L70" s="15"/>
    </row>
    <row r="71" spans="1:12" s="1" customFormat="1" ht="27.75" customHeight="1">
      <c r="A71" s="16"/>
      <c r="B71" s="17"/>
      <c r="C71" s="18"/>
      <c r="D71" s="18"/>
      <c r="E71" s="18"/>
      <c r="F71" s="18"/>
      <c r="G71" s="7" t="s">
        <v>145</v>
      </c>
      <c r="H71" s="12" t="s">
        <v>190</v>
      </c>
      <c r="I71" s="18"/>
      <c r="J71" s="18"/>
      <c r="K71" s="18"/>
      <c r="L71" s="18"/>
    </row>
    <row r="72" spans="1:12" s="1" customFormat="1" ht="14.25">
      <c r="A72" s="10" t="s">
        <v>16</v>
      </c>
      <c r="B72" s="11" t="s">
        <v>191</v>
      </c>
      <c r="C72" s="9">
        <v>251.17</v>
      </c>
      <c r="D72" s="9">
        <v>251.17</v>
      </c>
      <c r="E72" s="9">
        <v>0</v>
      </c>
      <c r="F72" s="7" t="s">
        <v>192</v>
      </c>
      <c r="G72" s="7" t="s">
        <v>193</v>
      </c>
      <c r="H72" s="12" t="s">
        <v>194</v>
      </c>
      <c r="I72" s="7" t="s">
        <v>195</v>
      </c>
      <c r="J72" s="12" t="s">
        <v>196</v>
      </c>
      <c r="K72" s="7" t="s">
        <v>39</v>
      </c>
      <c r="L72" s="12" t="s">
        <v>25</v>
      </c>
    </row>
    <row r="73" spans="1:12" s="1" customFormat="1" ht="14.25">
      <c r="A73" s="13"/>
      <c r="B73" s="14"/>
      <c r="C73" s="15"/>
      <c r="D73" s="15"/>
      <c r="E73" s="15"/>
      <c r="F73" s="15"/>
      <c r="G73" s="7" t="s">
        <v>197</v>
      </c>
      <c r="H73" s="12" t="s">
        <v>132</v>
      </c>
      <c r="I73" s="7" t="s">
        <v>198</v>
      </c>
      <c r="J73" s="12" t="s">
        <v>196</v>
      </c>
      <c r="K73" s="15"/>
      <c r="L73" s="15"/>
    </row>
    <row r="74" spans="1:12" s="1" customFormat="1" ht="14.25">
      <c r="A74" s="13"/>
      <c r="B74" s="14"/>
      <c r="C74" s="15"/>
      <c r="D74" s="15"/>
      <c r="E74" s="15"/>
      <c r="F74" s="15"/>
      <c r="G74" s="7" t="s">
        <v>199</v>
      </c>
      <c r="H74" s="12" t="s">
        <v>114</v>
      </c>
      <c r="I74" s="15"/>
      <c r="J74" s="15"/>
      <c r="K74" s="15"/>
      <c r="L74" s="15"/>
    </row>
    <row r="75" spans="1:12" s="1" customFormat="1" ht="14.25">
      <c r="A75" s="13"/>
      <c r="B75" s="14"/>
      <c r="C75" s="15"/>
      <c r="D75" s="15"/>
      <c r="E75" s="15"/>
      <c r="F75" s="15"/>
      <c r="G75" s="7" t="s">
        <v>62</v>
      </c>
      <c r="H75" s="12" t="s">
        <v>27</v>
      </c>
      <c r="I75" s="15"/>
      <c r="J75" s="15"/>
      <c r="K75" s="15"/>
      <c r="L75" s="15"/>
    </row>
    <row r="76" spans="1:12" s="1" customFormat="1" ht="14.25">
      <c r="A76" s="16"/>
      <c r="B76" s="17"/>
      <c r="C76" s="18"/>
      <c r="D76" s="18"/>
      <c r="E76" s="18"/>
      <c r="F76" s="18"/>
      <c r="G76" s="7" t="s">
        <v>89</v>
      </c>
      <c r="H76" s="12" t="s">
        <v>99</v>
      </c>
      <c r="I76" s="18"/>
      <c r="J76" s="18"/>
      <c r="K76" s="18"/>
      <c r="L76" s="18"/>
    </row>
    <row r="77" spans="1:12" s="1" customFormat="1" ht="24">
      <c r="A77" s="10" t="s">
        <v>16</v>
      </c>
      <c r="B77" s="11" t="s">
        <v>200</v>
      </c>
      <c r="C77" s="9">
        <v>102.17</v>
      </c>
      <c r="D77" s="9">
        <v>102.17</v>
      </c>
      <c r="E77" s="9">
        <v>0</v>
      </c>
      <c r="F77" s="7" t="s">
        <v>201</v>
      </c>
      <c r="G77" s="7" t="s">
        <v>202</v>
      </c>
      <c r="H77" s="12" t="s">
        <v>203</v>
      </c>
      <c r="I77" s="7" t="s">
        <v>204</v>
      </c>
      <c r="J77" s="12" t="s">
        <v>205</v>
      </c>
      <c r="K77" s="7" t="s">
        <v>39</v>
      </c>
      <c r="L77" s="12" t="s">
        <v>25</v>
      </c>
    </row>
    <row r="78" spans="1:12" s="1" customFormat="1" ht="14.25">
      <c r="A78" s="13"/>
      <c r="B78" s="14"/>
      <c r="C78" s="15"/>
      <c r="D78" s="15"/>
      <c r="E78" s="15"/>
      <c r="F78" s="15"/>
      <c r="G78" s="7" t="s">
        <v>206</v>
      </c>
      <c r="H78" s="12" t="s">
        <v>81</v>
      </c>
      <c r="I78" s="7" t="s">
        <v>207</v>
      </c>
      <c r="J78" s="12" t="s">
        <v>208</v>
      </c>
      <c r="K78" s="15"/>
      <c r="L78" s="15"/>
    </row>
    <row r="79" spans="1:12" s="1" customFormat="1" ht="24">
      <c r="A79" s="13"/>
      <c r="B79" s="14"/>
      <c r="C79" s="15"/>
      <c r="D79" s="15"/>
      <c r="E79" s="15"/>
      <c r="F79" s="15"/>
      <c r="G79" s="7" t="s">
        <v>209</v>
      </c>
      <c r="H79" s="12" t="s">
        <v>210</v>
      </c>
      <c r="I79" s="7" t="s">
        <v>211</v>
      </c>
      <c r="J79" s="12" t="s">
        <v>212</v>
      </c>
      <c r="K79" s="15"/>
      <c r="L79" s="15"/>
    </row>
    <row r="80" spans="1:12" s="1" customFormat="1" ht="24">
      <c r="A80" s="13"/>
      <c r="B80" s="14"/>
      <c r="C80" s="15"/>
      <c r="D80" s="15"/>
      <c r="E80" s="15"/>
      <c r="F80" s="15"/>
      <c r="G80" s="7" t="s">
        <v>213</v>
      </c>
      <c r="H80" s="12" t="s">
        <v>94</v>
      </c>
      <c r="I80" s="15"/>
      <c r="J80" s="15"/>
      <c r="K80" s="15"/>
      <c r="L80" s="15"/>
    </row>
    <row r="81" spans="1:12" s="1" customFormat="1" ht="14.25">
      <c r="A81" s="16"/>
      <c r="B81" s="17"/>
      <c r="C81" s="18"/>
      <c r="D81" s="18"/>
      <c r="E81" s="18"/>
      <c r="F81" s="18"/>
      <c r="G81" s="7" t="s">
        <v>65</v>
      </c>
      <c r="H81" s="12" t="s">
        <v>27</v>
      </c>
      <c r="I81" s="18"/>
      <c r="J81" s="18"/>
      <c r="K81" s="18"/>
      <c r="L81" s="18"/>
    </row>
    <row r="82" spans="1:12" s="1" customFormat="1" ht="24">
      <c r="A82" s="10" t="s">
        <v>16</v>
      </c>
      <c r="B82" s="11" t="s">
        <v>214</v>
      </c>
      <c r="C82" s="9">
        <v>115</v>
      </c>
      <c r="D82" s="9">
        <v>115</v>
      </c>
      <c r="E82" s="9">
        <v>0</v>
      </c>
      <c r="F82" s="7" t="s">
        <v>215</v>
      </c>
      <c r="G82" s="7" t="s">
        <v>216</v>
      </c>
      <c r="H82" s="12" t="s">
        <v>94</v>
      </c>
      <c r="I82" s="7" t="s">
        <v>217</v>
      </c>
      <c r="J82" s="12" t="s">
        <v>218</v>
      </c>
      <c r="K82" s="7" t="s">
        <v>39</v>
      </c>
      <c r="L82" s="12" t="s">
        <v>25</v>
      </c>
    </row>
    <row r="83" spans="1:12" s="1" customFormat="1" ht="14.25">
      <c r="A83" s="13"/>
      <c r="B83" s="14"/>
      <c r="C83" s="15"/>
      <c r="D83" s="15"/>
      <c r="E83" s="15"/>
      <c r="F83" s="15"/>
      <c r="G83" s="7" t="s">
        <v>219</v>
      </c>
      <c r="H83" s="12" t="s">
        <v>94</v>
      </c>
      <c r="I83" s="7" t="s">
        <v>220</v>
      </c>
      <c r="J83" s="12" t="s">
        <v>221</v>
      </c>
      <c r="K83" s="15"/>
      <c r="L83" s="15"/>
    </row>
    <row r="84" spans="1:12" s="1" customFormat="1" ht="55.5" customHeight="1">
      <c r="A84" s="13"/>
      <c r="B84" s="14"/>
      <c r="C84" s="15"/>
      <c r="D84" s="15"/>
      <c r="E84" s="15"/>
      <c r="F84" s="15"/>
      <c r="G84" s="7" t="s">
        <v>222</v>
      </c>
      <c r="H84" s="12" t="s">
        <v>94</v>
      </c>
      <c r="I84" s="15"/>
      <c r="J84" s="15"/>
      <c r="K84" s="15"/>
      <c r="L84" s="15"/>
    </row>
    <row r="85" spans="1:12" s="1" customFormat="1" ht="48.75" customHeight="1">
      <c r="A85" s="16"/>
      <c r="B85" s="17"/>
      <c r="C85" s="18"/>
      <c r="D85" s="18"/>
      <c r="E85" s="18"/>
      <c r="F85" s="18"/>
      <c r="G85" s="7" t="s">
        <v>223</v>
      </c>
      <c r="H85" s="12" t="s">
        <v>94</v>
      </c>
      <c r="I85" s="18"/>
      <c r="J85" s="18"/>
      <c r="K85" s="18"/>
      <c r="L85" s="18"/>
    </row>
    <row r="86" spans="1:12" s="1" customFormat="1" ht="14.25">
      <c r="A86" s="10" t="s">
        <v>16</v>
      </c>
      <c r="B86" s="11" t="s">
        <v>224</v>
      </c>
      <c r="C86" s="9">
        <v>322.35</v>
      </c>
      <c r="D86" s="9">
        <v>322.35</v>
      </c>
      <c r="E86" s="9">
        <v>0</v>
      </c>
      <c r="F86" s="7" t="s">
        <v>225</v>
      </c>
      <c r="G86" s="7" t="s">
        <v>226</v>
      </c>
      <c r="H86" s="12" t="s">
        <v>94</v>
      </c>
      <c r="I86" s="7" t="s">
        <v>227</v>
      </c>
      <c r="J86" s="12" t="s">
        <v>228</v>
      </c>
      <c r="K86" s="7" t="s">
        <v>39</v>
      </c>
      <c r="L86" s="12" t="s">
        <v>25</v>
      </c>
    </row>
    <row r="87" spans="1:12" s="1" customFormat="1" ht="33" customHeight="1">
      <c r="A87" s="13"/>
      <c r="B87" s="14"/>
      <c r="C87" s="15"/>
      <c r="D87" s="15"/>
      <c r="E87" s="15"/>
      <c r="F87" s="15"/>
      <c r="G87" s="7" t="s">
        <v>229</v>
      </c>
      <c r="H87" s="12" t="s">
        <v>230</v>
      </c>
      <c r="I87" s="15"/>
      <c r="J87" s="15"/>
      <c r="K87" s="15"/>
      <c r="L87" s="15"/>
    </row>
    <row r="88" spans="1:12" s="1" customFormat="1" ht="48" customHeight="1">
      <c r="A88" s="13"/>
      <c r="B88" s="14"/>
      <c r="C88" s="15"/>
      <c r="D88" s="15"/>
      <c r="E88" s="15"/>
      <c r="F88" s="15"/>
      <c r="G88" s="7" t="s">
        <v>231</v>
      </c>
      <c r="H88" s="12" t="s">
        <v>210</v>
      </c>
      <c r="I88" s="15"/>
      <c r="J88" s="15"/>
      <c r="K88" s="15"/>
      <c r="L88" s="15"/>
    </row>
    <row r="89" spans="1:12" s="1" customFormat="1" ht="21.75" customHeight="1">
      <c r="A89" s="16"/>
      <c r="B89" s="17"/>
      <c r="C89" s="18"/>
      <c r="D89" s="18"/>
      <c r="E89" s="18"/>
      <c r="F89" s="18"/>
      <c r="G89" s="7" t="s">
        <v>65</v>
      </c>
      <c r="H89" s="12" t="s">
        <v>27</v>
      </c>
      <c r="I89" s="18"/>
      <c r="J89" s="18"/>
      <c r="K89" s="18"/>
      <c r="L89" s="18"/>
    </row>
    <row r="90" spans="1:12" s="1" customFormat="1" ht="24">
      <c r="A90" s="10" t="s">
        <v>16</v>
      </c>
      <c r="B90" s="11" t="s">
        <v>232</v>
      </c>
      <c r="C90" s="9">
        <v>108.78</v>
      </c>
      <c r="D90" s="9">
        <v>108.78</v>
      </c>
      <c r="E90" s="9">
        <v>0</v>
      </c>
      <c r="F90" s="7" t="s">
        <v>233</v>
      </c>
      <c r="G90" s="7" t="s">
        <v>234</v>
      </c>
      <c r="H90" s="12" t="s">
        <v>94</v>
      </c>
      <c r="I90" s="7" t="s">
        <v>235</v>
      </c>
      <c r="J90" s="12" t="s">
        <v>236</v>
      </c>
      <c r="K90" s="7" t="s">
        <v>39</v>
      </c>
      <c r="L90" s="12" t="s">
        <v>25</v>
      </c>
    </row>
    <row r="91" spans="1:12" s="1" customFormat="1" ht="14.25">
      <c r="A91" s="13"/>
      <c r="B91" s="14"/>
      <c r="C91" s="15"/>
      <c r="D91" s="15"/>
      <c r="E91" s="15"/>
      <c r="F91" s="15"/>
      <c r="G91" s="7" t="s">
        <v>237</v>
      </c>
      <c r="H91" s="12" t="s">
        <v>94</v>
      </c>
      <c r="I91" s="7" t="s">
        <v>238</v>
      </c>
      <c r="J91" s="12" t="s">
        <v>239</v>
      </c>
      <c r="K91" s="15"/>
      <c r="L91" s="15"/>
    </row>
    <row r="92" spans="1:12" s="1" customFormat="1" ht="24">
      <c r="A92" s="13"/>
      <c r="B92" s="14"/>
      <c r="C92" s="15"/>
      <c r="D92" s="15"/>
      <c r="E92" s="15"/>
      <c r="F92" s="15"/>
      <c r="G92" s="7" t="s">
        <v>240</v>
      </c>
      <c r="H92" s="12" t="s">
        <v>132</v>
      </c>
      <c r="I92" s="15"/>
      <c r="J92" s="15"/>
      <c r="K92" s="15"/>
      <c r="L92" s="15"/>
    </row>
    <row r="93" spans="1:12" s="1" customFormat="1" ht="20.25" customHeight="1">
      <c r="A93" s="16"/>
      <c r="B93" s="17"/>
      <c r="C93" s="18"/>
      <c r="D93" s="18"/>
      <c r="E93" s="18"/>
      <c r="F93" s="18"/>
      <c r="G93" s="7" t="s">
        <v>241</v>
      </c>
      <c r="H93" s="12" t="s">
        <v>27</v>
      </c>
      <c r="I93" s="18"/>
      <c r="J93" s="18"/>
      <c r="K93" s="18"/>
      <c r="L93" s="18"/>
    </row>
    <row r="94" spans="1:12" s="1" customFormat="1" ht="24">
      <c r="A94" s="10" t="s">
        <v>16</v>
      </c>
      <c r="B94" s="11" t="s">
        <v>242</v>
      </c>
      <c r="C94" s="9">
        <v>8000</v>
      </c>
      <c r="D94" s="9">
        <v>8000</v>
      </c>
      <c r="E94" s="9">
        <v>0</v>
      </c>
      <c r="F94" s="7" t="s">
        <v>127</v>
      </c>
      <c r="G94" s="7" t="s">
        <v>128</v>
      </c>
      <c r="H94" s="12" t="s">
        <v>66</v>
      </c>
      <c r="I94" s="7" t="s">
        <v>243</v>
      </c>
      <c r="J94" s="12" t="s">
        <v>244</v>
      </c>
      <c r="K94" s="7" t="s">
        <v>39</v>
      </c>
      <c r="L94" s="12" t="s">
        <v>25</v>
      </c>
    </row>
    <row r="95" spans="1:12" s="1" customFormat="1" ht="14.25">
      <c r="A95" s="13"/>
      <c r="B95" s="14"/>
      <c r="C95" s="15"/>
      <c r="D95" s="15"/>
      <c r="E95" s="15"/>
      <c r="F95" s="15"/>
      <c r="G95" s="7" t="s">
        <v>131</v>
      </c>
      <c r="H95" s="12" t="s">
        <v>245</v>
      </c>
      <c r="I95" s="7" t="s">
        <v>133</v>
      </c>
      <c r="J95" s="12" t="s">
        <v>134</v>
      </c>
      <c r="K95" s="15"/>
      <c r="L95" s="15"/>
    </row>
    <row r="96" spans="1:12" s="1" customFormat="1" ht="14.25">
      <c r="A96" s="16"/>
      <c r="B96" s="17"/>
      <c r="C96" s="18"/>
      <c r="D96" s="18"/>
      <c r="E96" s="18"/>
      <c r="F96" s="18"/>
      <c r="G96" s="7" t="s">
        <v>246</v>
      </c>
      <c r="H96" s="12" t="s">
        <v>66</v>
      </c>
      <c r="I96" s="18"/>
      <c r="J96" s="18"/>
      <c r="K96" s="18"/>
      <c r="L96" s="18"/>
    </row>
    <row r="97" spans="1:12" s="1" customFormat="1" ht="14.25">
      <c r="A97" s="10" t="s">
        <v>16</v>
      </c>
      <c r="B97" s="11" t="s">
        <v>247</v>
      </c>
      <c r="C97" s="9">
        <f>SUM(C98:C200)</f>
        <v>36925.490000000005</v>
      </c>
      <c r="D97" s="9">
        <f>SUM(D98:D200)</f>
        <v>17196.41</v>
      </c>
      <c r="E97" s="9">
        <f>SUM(E98:E200)</f>
        <v>19729.08</v>
      </c>
      <c r="F97" s="7" t="s">
        <v>16</v>
      </c>
      <c r="G97" s="7" t="s">
        <v>16</v>
      </c>
      <c r="H97" s="7" t="s">
        <v>16</v>
      </c>
      <c r="I97" s="7" t="s">
        <v>16</v>
      </c>
      <c r="J97" s="7" t="s">
        <v>16</v>
      </c>
      <c r="K97" s="7" t="s">
        <v>16</v>
      </c>
      <c r="L97" s="7" t="s">
        <v>16</v>
      </c>
    </row>
    <row r="98" spans="1:12" s="1" customFormat="1" ht="14.25">
      <c r="A98" s="10" t="s">
        <v>16</v>
      </c>
      <c r="B98" s="11" t="s">
        <v>248</v>
      </c>
      <c r="C98" s="9">
        <v>600</v>
      </c>
      <c r="D98" s="9">
        <v>0</v>
      </c>
      <c r="E98" s="9">
        <v>600</v>
      </c>
      <c r="F98" s="7" t="s">
        <v>249</v>
      </c>
      <c r="G98" s="7" t="s">
        <v>250</v>
      </c>
      <c r="H98" s="12" t="s">
        <v>251</v>
      </c>
      <c r="I98" s="7" t="s">
        <v>252</v>
      </c>
      <c r="J98" s="12" t="s">
        <v>253</v>
      </c>
      <c r="K98" s="7" t="s">
        <v>254</v>
      </c>
      <c r="L98" s="12" t="s">
        <v>25</v>
      </c>
    </row>
    <row r="99" spans="1:12" s="1" customFormat="1" ht="24">
      <c r="A99" s="13"/>
      <c r="B99" s="14"/>
      <c r="C99" s="15"/>
      <c r="D99" s="15"/>
      <c r="E99" s="15"/>
      <c r="F99" s="15"/>
      <c r="G99" s="7" t="s">
        <v>255</v>
      </c>
      <c r="H99" s="12" t="s">
        <v>256</v>
      </c>
      <c r="I99" s="7" t="s">
        <v>257</v>
      </c>
      <c r="J99" s="12" t="s">
        <v>258</v>
      </c>
      <c r="K99" s="15"/>
      <c r="L99" s="15"/>
    </row>
    <row r="100" spans="1:12" s="1" customFormat="1" ht="14.25">
      <c r="A100" s="13"/>
      <c r="B100" s="14"/>
      <c r="C100" s="15"/>
      <c r="D100" s="15"/>
      <c r="E100" s="15"/>
      <c r="F100" s="15"/>
      <c r="G100" s="7" t="s">
        <v>259</v>
      </c>
      <c r="H100" s="12" t="s">
        <v>260</v>
      </c>
      <c r="I100" s="7" t="s">
        <v>71</v>
      </c>
      <c r="J100" s="12" t="s">
        <v>261</v>
      </c>
      <c r="K100" s="15"/>
      <c r="L100" s="15"/>
    </row>
    <row r="101" spans="1:12" s="1" customFormat="1" ht="14.25">
      <c r="A101" s="13"/>
      <c r="B101" s="14"/>
      <c r="C101" s="15"/>
      <c r="D101" s="15"/>
      <c r="E101" s="15"/>
      <c r="F101" s="15"/>
      <c r="G101" s="7" t="s">
        <v>262</v>
      </c>
      <c r="H101" s="12" t="s">
        <v>263</v>
      </c>
      <c r="I101" s="15"/>
      <c r="J101" s="15"/>
      <c r="K101" s="15"/>
      <c r="L101" s="15"/>
    </row>
    <row r="102" spans="1:12" s="1" customFormat="1" ht="14.25">
      <c r="A102" s="13"/>
      <c r="B102" s="14"/>
      <c r="C102" s="15"/>
      <c r="D102" s="15"/>
      <c r="E102" s="15"/>
      <c r="F102" s="15"/>
      <c r="G102" s="7" t="s">
        <v>62</v>
      </c>
      <c r="H102" s="12" t="s">
        <v>87</v>
      </c>
      <c r="I102" s="15"/>
      <c r="J102" s="15"/>
      <c r="K102" s="15"/>
      <c r="L102" s="15"/>
    </row>
    <row r="103" spans="1:12" s="1" customFormat="1" ht="14.25">
      <c r="A103" s="13"/>
      <c r="B103" s="14"/>
      <c r="C103" s="15"/>
      <c r="D103" s="15"/>
      <c r="E103" s="15"/>
      <c r="F103" s="15"/>
      <c r="G103" s="7" t="s">
        <v>30</v>
      </c>
      <c r="H103" s="12" t="s">
        <v>264</v>
      </c>
      <c r="I103" s="15"/>
      <c r="J103" s="15"/>
      <c r="K103" s="15"/>
      <c r="L103" s="15"/>
    </row>
    <row r="104" spans="1:12" s="1" customFormat="1" ht="14.25">
      <c r="A104" s="16"/>
      <c r="B104" s="17"/>
      <c r="C104" s="18"/>
      <c r="D104" s="18"/>
      <c r="E104" s="18"/>
      <c r="F104" s="18"/>
      <c r="G104" s="7" t="s">
        <v>265</v>
      </c>
      <c r="H104" s="12" t="s">
        <v>266</v>
      </c>
      <c r="I104" s="18"/>
      <c r="J104" s="18"/>
      <c r="K104" s="18"/>
      <c r="L104" s="18"/>
    </row>
    <row r="105" spans="1:12" s="1" customFormat="1" ht="14.25">
      <c r="A105" s="10" t="s">
        <v>16</v>
      </c>
      <c r="B105" s="11" t="s">
        <v>267</v>
      </c>
      <c r="C105" s="9">
        <v>14191</v>
      </c>
      <c r="D105" s="9">
        <v>219</v>
      </c>
      <c r="E105" s="9">
        <v>13972</v>
      </c>
      <c r="F105" s="7" t="s">
        <v>268</v>
      </c>
      <c r="G105" s="7" t="s">
        <v>269</v>
      </c>
      <c r="H105" s="12" t="s">
        <v>270</v>
      </c>
      <c r="I105" s="7" t="s">
        <v>271</v>
      </c>
      <c r="J105" s="12" t="s">
        <v>272</v>
      </c>
      <c r="K105" s="7" t="s">
        <v>273</v>
      </c>
      <c r="L105" s="12" t="s">
        <v>27</v>
      </c>
    </row>
    <row r="106" spans="1:12" s="1" customFormat="1" ht="24">
      <c r="A106" s="13"/>
      <c r="B106" s="14"/>
      <c r="C106" s="15"/>
      <c r="D106" s="15"/>
      <c r="E106" s="15"/>
      <c r="F106" s="15"/>
      <c r="G106" s="7" t="s">
        <v>274</v>
      </c>
      <c r="H106" s="12" t="s">
        <v>275</v>
      </c>
      <c r="I106" s="7" t="s">
        <v>276</v>
      </c>
      <c r="J106" s="12" t="s">
        <v>277</v>
      </c>
      <c r="K106" s="15"/>
      <c r="L106" s="15"/>
    </row>
    <row r="107" spans="1:12" s="1" customFormat="1" ht="14.25">
      <c r="A107" s="13"/>
      <c r="B107" s="14"/>
      <c r="C107" s="15"/>
      <c r="D107" s="15"/>
      <c r="E107" s="15"/>
      <c r="F107" s="15"/>
      <c r="G107" s="7" t="s">
        <v>278</v>
      </c>
      <c r="H107" s="12" t="s">
        <v>279</v>
      </c>
      <c r="I107" s="7" t="s">
        <v>280</v>
      </c>
      <c r="J107" s="12" t="s">
        <v>281</v>
      </c>
      <c r="K107" s="15"/>
      <c r="L107" s="15"/>
    </row>
    <row r="108" spans="1:12" s="1" customFormat="1" ht="14.25">
      <c r="A108" s="13"/>
      <c r="B108" s="14"/>
      <c r="C108" s="15"/>
      <c r="D108" s="15"/>
      <c r="E108" s="15"/>
      <c r="F108" s="15"/>
      <c r="G108" s="7" t="s">
        <v>282</v>
      </c>
      <c r="H108" s="12" t="s">
        <v>283</v>
      </c>
      <c r="I108" s="15"/>
      <c r="J108" s="15"/>
      <c r="K108" s="15"/>
      <c r="L108" s="15"/>
    </row>
    <row r="109" spans="1:12" s="1" customFormat="1" ht="14.25">
      <c r="A109" s="13"/>
      <c r="B109" s="14"/>
      <c r="C109" s="15"/>
      <c r="D109" s="15"/>
      <c r="E109" s="15"/>
      <c r="F109" s="15"/>
      <c r="G109" s="7" t="s">
        <v>284</v>
      </c>
      <c r="H109" s="12" t="s">
        <v>285</v>
      </c>
      <c r="I109" s="15"/>
      <c r="J109" s="15"/>
      <c r="K109" s="15"/>
      <c r="L109" s="15"/>
    </row>
    <row r="110" spans="1:12" s="1" customFormat="1" ht="14.25">
      <c r="A110" s="13"/>
      <c r="B110" s="14"/>
      <c r="C110" s="15"/>
      <c r="D110" s="15"/>
      <c r="E110" s="15"/>
      <c r="F110" s="15"/>
      <c r="G110" s="7" t="s">
        <v>286</v>
      </c>
      <c r="H110" s="12" t="s">
        <v>264</v>
      </c>
      <c r="I110" s="15"/>
      <c r="J110" s="15"/>
      <c r="K110" s="15"/>
      <c r="L110" s="15"/>
    </row>
    <row r="111" spans="1:12" s="1" customFormat="1" ht="14.25">
      <c r="A111" s="16"/>
      <c r="B111" s="17"/>
      <c r="C111" s="18"/>
      <c r="D111" s="18"/>
      <c r="E111" s="18"/>
      <c r="F111" s="18"/>
      <c r="G111" s="7" t="s">
        <v>287</v>
      </c>
      <c r="H111" s="12" t="s">
        <v>288</v>
      </c>
      <c r="I111" s="18"/>
      <c r="J111" s="18"/>
      <c r="K111" s="18"/>
      <c r="L111" s="18"/>
    </row>
    <row r="112" spans="1:12" s="1" customFormat="1" ht="14.25">
      <c r="A112" s="10" t="s">
        <v>16</v>
      </c>
      <c r="B112" s="11" t="s">
        <v>289</v>
      </c>
      <c r="C112" s="9">
        <v>2687.18</v>
      </c>
      <c r="D112" s="9">
        <v>0</v>
      </c>
      <c r="E112" s="9">
        <v>2687.18</v>
      </c>
      <c r="F112" s="7" t="s">
        <v>290</v>
      </c>
      <c r="G112" s="7" t="s">
        <v>291</v>
      </c>
      <c r="H112" s="12" t="s">
        <v>292</v>
      </c>
      <c r="I112" s="7" t="s">
        <v>293</v>
      </c>
      <c r="J112" s="12" t="s">
        <v>294</v>
      </c>
      <c r="K112" s="7" t="s">
        <v>295</v>
      </c>
      <c r="L112" s="12" t="s">
        <v>66</v>
      </c>
    </row>
    <row r="113" spans="1:12" s="1" customFormat="1" ht="14.25">
      <c r="A113" s="13"/>
      <c r="B113" s="14"/>
      <c r="C113" s="15"/>
      <c r="D113" s="15"/>
      <c r="E113" s="15"/>
      <c r="F113" s="15"/>
      <c r="G113" s="7" t="s">
        <v>296</v>
      </c>
      <c r="H113" s="12" t="s">
        <v>270</v>
      </c>
      <c r="I113" s="7" t="s">
        <v>297</v>
      </c>
      <c r="J113" s="12" t="s">
        <v>294</v>
      </c>
      <c r="K113" s="7" t="s">
        <v>298</v>
      </c>
      <c r="L113" s="12" t="s">
        <v>66</v>
      </c>
    </row>
    <row r="114" spans="1:12" s="1" customFormat="1" ht="14.25">
      <c r="A114" s="13"/>
      <c r="B114" s="14"/>
      <c r="C114" s="15"/>
      <c r="D114" s="15"/>
      <c r="E114" s="15"/>
      <c r="F114" s="15"/>
      <c r="G114" s="7" t="s">
        <v>299</v>
      </c>
      <c r="H114" s="12" t="s">
        <v>300</v>
      </c>
      <c r="I114" s="7" t="s">
        <v>301</v>
      </c>
      <c r="J114" s="12" t="s">
        <v>302</v>
      </c>
      <c r="K114" s="15"/>
      <c r="L114" s="15"/>
    </row>
    <row r="115" spans="1:12" s="1" customFormat="1" ht="14.25">
      <c r="A115" s="13"/>
      <c r="B115" s="14"/>
      <c r="C115" s="15"/>
      <c r="D115" s="15"/>
      <c r="E115" s="15"/>
      <c r="F115" s="15"/>
      <c r="G115" s="7" t="s">
        <v>303</v>
      </c>
      <c r="H115" s="12" t="s">
        <v>304</v>
      </c>
      <c r="I115" s="15"/>
      <c r="J115" s="15"/>
      <c r="K115" s="15"/>
      <c r="L115" s="15"/>
    </row>
    <row r="116" spans="1:12" s="1" customFormat="1" ht="14.25">
      <c r="A116" s="16"/>
      <c r="B116" s="17"/>
      <c r="C116" s="18"/>
      <c r="D116" s="18"/>
      <c r="E116" s="18"/>
      <c r="F116" s="18"/>
      <c r="G116" s="7" t="s">
        <v>305</v>
      </c>
      <c r="H116" s="12" t="s">
        <v>306</v>
      </c>
      <c r="I116" s="18"/>
      <c r="J116" s="18"/>
      <c r="K116" s="18"/>
      <c r="L116" s="18"/>
    </row>
    <row r="117" spans="1:12" s="1" customFormat="1" ht="36">
      <c r="A117" s="10" t="s">
        <v>16</v>
      </c>
      <c r="B117" s="11" t="s">
        <v>307</v>
      </c>
      <c r="C117" s="9">
        <v>100</v>
      </c>
      <c r="D117" s="9">
        <v>0</v>
      </c>
      <c r="E117" s="9">
        <v>100</v>
      </c>
      <c r="F117" s="7" t="s">
        <v>308</v>
      </c>
      <c r="G117" s="7" t="s">
        <v>309</v>
      </c>
      <c r="H117" s="12" t="s">
        <v>310</v>
      </c>
      <c r="I117" s="7" t="s">
        <v>311</v>
      </c>
      <c r="J117" s="12" t="s">
        <v>312</v>
      </c>
      <c r="K117" s="7" t="s">
        <v>39</v>
      </c>
      <c r="L117" s="12" t="s">
        <v>66</v>
      </c>
    </row>
    <row r="118" spans="1:12" s="1" customFormat="1" ht="24">
      <c r="A118" s="13"/>
      <c r="B118" s="14"/>
      <c r="C118" s="15"/>
      <c r="D118" s="15"/>
      <c r="E118" s="15"/>
      <c r="F118" s="15"/>
      <c r="G118" s="7" t="s">
        <v>313</v>
      </c>
      <c r="H118" s="12" t="s">
        <v>314</v>
      </c>
      <c r="I118" s="7" t="s">
        <v>315</v>
      </c>
      <c r="J118" s="12" t="s">
        <v>316</v>
      </c>
      <c r="K118" s="15"/>
      <c r="L118" s="15"/>
    </row>
    <row r="119" spans="1:12" s="1" customFormat="1" ht="36">
      <c r="A119" s="13"/>
      <c r="B119" s="14"/>
      <c r="C119" s="15"/>
      <c r="D119" s="15"/>
      <c r="E119" s="15"/>
      <c r="F119" s="15"/>
      <c r="G119" s="7" t="s">
        <v>317</v>
      </c>
      <c r="H119" s="12" t="s">
        <v>318</v>
      </c>
      <c r="I119" s="7" t="s">
        <v>311</v>
      </c>
      <c r="J119" s="12" t="s">
        <v>319</v>
      </c>
      <c r="K119" s="15"/>
      <c r="L119" s="15"/>
    </row>
    <row r="120" spans="1:12" s="1" customFormat="1" ht="14.25">
      <c r="A120" s="13"/>
      <c r="B120" s="14"/>
      <c r="C120" s="15"/>
      <c r="D120" s="15"/>
      <c r="E120" s="15"/>
      <c r="F120" s="15"/>
      <c r="G120" s="7" t="s">
        <v>320</v>
      </c>
      <c r="H120" s="12" t="s">
        <v>306</v>
      </c>
      <c r="I120" s="7" t="s">
        <v>321</v>
      </c>
      <c r="J120" s="12" t="s">
        <v>322</v>
      </c>
      <c r="K120" s="15"/>
      <c r="L120" s="15"/>
    </row>
    <row r="121" spans="1:12" s="1" customFormat="1" ht="14.25">
      <c r="A121" s="16"/>
      <c r="B121" s="17"/>
      <c r="C121" s="18"/>
      <c r="D121" s="18"/>
      <c r="E121" s="18"/>
      <c r="F121" s="18"/>
      <c r="G121" s="7" t="s">
        <v>65</v>
      </c>
      <c r="H121" s="12" t="s">
        <v>66</v>
      </c>
      <c r="I121" s="18"/>
      <c r="J121" s="18"/>
      <c r="K121" s="18"/>
      <c r="L121" s="18"/>
    </row>
    <row r="122" spans="1:12" s="1" customFormat="1" ht="14.25">
      <c r="A122" s="10" t="s">
        <v>16</v>
      </c>
      <c r="B122" s="11" t="s">
        <v>323</v>
      </c>
      <c r="C122" s="9">
        <v>649.86</v>
      </c>
      <c r="D122" s="9">
        <v>0</v>
      </c>
      <c r="E122" s="9">
        <v>649.86</v>
      </c>
      <c r="F122" s="7" t="s">
        <v>324</v>
      </c>
      <c r="G122" s="7" t="s">
        <v>325</v>
      </c>
      <c r="H122" s="12" t="s">
        <v>326</v>
      </c>
      <c r="I122" s="7" t="s">
        <v>327</v>
      </c>
      <c r="J122" s="12" t="s">
        <v>25</v>
      </c>
      <c r="K122" s="7" t="s">
        <v>328</v>
      </c>
      <c r="L122" s="12" t="s">
        <v>66</v>
      </c>
    </row>
    <row r="123" spans="1:12" s="1" customFormat="1" ht="14.25">
      <c r="A123" s="13"/>
      <c r="B123" s="14"/>
      <c r="C123" s="15"/>
      <c r="D123" s="15"/>
      <c r="E123" s="15"/>
      <c r="F123" s="15"/>
      <c r="G123" s="7" t="s">
        <v>329</v>
      </c>
      <c r="H123" s="12" t="s">
        <v>330</v>
      </c>
      <c r="I123" s="7" t="s">
        <v>331</v>
      </c>
      <c r="J123" s="12" t="s">
        <v>25</v>
      </c>
      <c r="K123" s="15"/>
      <c r="L123" s="15"/>
    </row>
    <row r="124" spans="1:12" s="1" customFormat="1" ht="14.25">
      <c r="A124" s="13"/>
      <c r="B124" s="14"/>
      <c r="C124" s="15"/>
      <c r="D124" s="15"/>
      <c r="E124" s="15"/>
      <c r="F124" s="15"/>
      <c r="G124" s="7" t="s">
        <v>332</v>
      </c>
      <c r="H124" s="12" t="s">
        <v>25</v>
      </c>
      <c r="I124" s="15"/>
      <c r="J124" s="15"/>
      <c r="K124" s="15"/>
      <c r="L124" s="15"/>
    </row>
    <row r="125" spans="1:12" s="1" customFormat="1" ht="14.25">
      <c r="A125" s="13"/>
      <c r="B125" s="14"/>
      <c r="C125" s="15"/>
      <c r="D125" s="15"/>
      <c r="E125" s="15"/>
      <c r="F125" s="15"/>
      <c r="G125" s="7" t="s">
        <v>333</v>
      </c>
      <c r="H125" s="12" t="s">
        <v>334</v>
      </c>
      <c r="I125" s="15"/>
      <c r="J125" s="15"/>
      <c r="K125" s="15"/>
      <c r="L125" s="15"/>
    </row>
    <row r="126" spans="1:12" s="1" customFormat="1" ht="14.25">
      <c r="A126" s="13"/>
      <c r="B126" s="14"/>
      <c r="C126" s="15"/>
      <c r="D126" s="15"/>
      <c r="E126" s="15"/>
      <c r="F126" s="15"/>
      <c r="G126" s="7" t="s">
        <v>335</v>
      </c>
      <c r="H126" s="12" t="s">
        <v>27</v>
      </c>
      <c r="I126" s="15"/>
      <c r="J126" s="15"/>
      <c r="K126" s="15"/>
      <c r="L126" s="15"/>
    </row>
    <row r="127" spans="1:12" s="1" customFormat="1" ht="14.25">
      <c r="A127" s="13"/>
      <c r="B127" s="14"/>
      <c r="C127" s="15"/>
      <c r="D127" s="15"/>
      <c r="E127" s="15"/>
      <c r="F127" s="15"/>
      <c r="G127" s="7" t="s">
        <v>336</v>
      </c>
      <c r="H127" s="12" t="s">
        <v>27</v>
      </c>
      <c r="I127" s="15"/>
      <c r="J127" s="15"/>
      <c r="K127" s="15"/>
      <c r="L127" s="15"/>
    </row>
    <row r="128" spans="1:12" s="1" customFormat="1" ht="14.25">
      <c r="A128" s="13"/>
      <c r="B128" s="14"/>
      <c r="C128" s="15"/>
      <c r="D128" s="15"/>
      <c r="E128" s="15"/>
      <c r="F128" s="15"/>
      <c r="G128" s="7" t="s">
        <v>337</v>
      </c>
      <c r="H128" s="12" t="s">
        <v>338</v>
      </c>
      <c r="I128" s="15"/>
      <c r="J128" s="15"/>
      <c r="K128" s="15"/>
      <c r="L128" s="15"/>
    </row>
    <row r="129" spans="1:12" s="1" customFormat="1" ht="14.25">
      <c r="A129" s="16"/>
      <c r="B129" s="17"/>
      <c r="C129" s="18"/>
      <c r="D129" s="18"/>
      <c r="E129" s="18"/>
      <c r="F129" s="18"/>
      <c r="G129" s="7" t="s">
        <v>339</v>
      </c>
      <c r="H129" s="12" t="s">
        <v>340</v>
      </c>
      <c r="I129" s="18"/>
      <c r="J129" s="18"/>
      <c r="K129" s="18"/>
      <c r="L129" s="18"/>
    </row>
    <row r="130" spans="1:12" s="1" customFormat="1" ht="24">
      <c r="A130" s="10" t="s">
        <v>16</v>
      </c>
      <c r="B130" s="11" t="s">
        <v>341</v>
      </c>
      <c r="C130" s="9">
        <v>449</v>
      </c>
      <c r="D130" s="9">
        <v>0</v>
      </c>
      <c r="E130" s="9">
        <v>449</v>
      </c>
      <c r="F130" s="7" t="s">
        <v>342</v>
      </c>
      <c r="G130" s="7" t="s">
        <v>343</v>
      </c>
      <c r="H130" s="12" t="s">
        <v>344</v>
      </c>
      <c r="I130" s="7" t="s">
        <v>345</v>
      </c>
      <c r="J130" s="12" t="s">
        <v>346</v>
      </c>
      <c r="K130" s="7" t="s">
        <v>347</v>
      </c>
      <c r="L130" s="12" t="s">
        <v>66</v>
      </c>
    </row>
    <row r="131" spans="1:12" s="1" customFormat="1" ht="14.25">
      <c r="A131" s="13"/>
      <c r="B131" s="14"/>
      <c r="C131" s="15"/>
      <c r="D131" s="15"/>
      <c r="E131" s="15"/>
      <c r="F131" s="15"/>
      <c r="G131" s="7" t="s">
        <v>348</v>
      </c>
      <c r="H131" s="12" t="s">
        <v>349</v>
      </c>
      <c r="I131" s="7" t="s">
        <v>350</v>
      </c>
      <c r="J131" s="12" t="s">
        <v>351</v>
      </c>
      <c r="K131" s="15"/>
      <c r="L131" s="15"/>
    </row>
    <row r="132" spans="1:12" s="1" customFormat="1" ht="14.25">
      <c r="A132" s="13"/>
      <c r="B132" s="14"/>
      <c r="C132" s="15"/>
      <c r="D132" s="15"/>
      <c r="E132" s="15"/>
      <c r="F132" s="15"/>
      <c r="G132" s="7" t="s">
        <v>352</v>
      </c>
      <c r="H132" s="12" t="s">
        <v>353</v>
      </c>
      <c r="I132" s="15"/>
      <c r="J132" s="15"/>
      <c r="K132" s="15"/>
      <c r="L132" s="15"/>
    </row>
    <row r="133" spans="1:12" s="1" customFormat="1" ht="14.25">
      <c r="A133" s="13"/>
      <c r="B133" s="14"/>
      <c r="C133" s="15"/>
      <c r="D133" s="15"/>
      <c r="E133" s="15"/>
      <c r="F133" s="15"/>
      <c r="G133" s="7" t="s">
        <v>354</v>
      </c>
      <c r="H133" s="12" t="s">
        <v>355</v>
      </c>
      <c r="I133" s="15"/>
      <c r="J133" s="15"/>
      <c r="K133" s="15"/>
      <c r="L133" s="15"/>
    </row>
    <row r="134" spans="1:12" s="1" customFormat="1" ht="14.25">
      <c r="A134" s="13"/>
      <c r="B134" s="14"/>
      <c r="C134" s="15"/>
      <c r="D134" s="15"/>
      <c r="E134" s="15"/>
      <c r="F134" s="15"/>
      <c r="G134" s="7" t="s">
        <v>356</v>
      </c>
      <c r="H134" s="12" t="s">
        <v>25</v>
      </c>
      <c r="I134" s="15"/>
      <c r="J134" s="15"/>
      <c r="K134" s="15"/>
      <c r="L134" s="15"/>
    </row>
    <row r="135" spans="1:12" s="1" customFormat="1" ht="14.25">
      <c r="A135" s="13"/>
      <c r="B135" s="14"/>
      <c r="C135" s="15"/>
      <c r="D135" s="15"/>
      <c r="E135" s="15"/>
      <c r="F135" s="15"/>
      <c r="G135" s="7" t="s">
        <v>357</v>
      </c>
      <c r="H135" s="12" t="s">
        <v>27</v>
      </c>
      <c r="I135" s="15"/>
      <c r="J135" s="15"/>
      <c r="K135" s="15"/>
      <c r="L135" s="15"/>
    </row>
    <row r="136" spans="1:12" s="1" customFormat="1" ht="33" customHeight="1">
      <c r="A136" s="13"/>
      <c r="B136" s="14"/>
      <c r="C136" s="15"/>
      <c r="D136" s="15"/>
      <c r="E136" s="15"/>
      <c r="F136" s="15"/>
      <c r="G136" s="7" t="s">
        <v>358</v>
      </c>
      <c r="H136" s="12" t="s">
        <v>359</v>
      </c>
      <c r="I136" s="15"/>
      <c r="J136" s="15"/>
      <c r="K136" s="15"/>
      <c r="L136" s="15"/>
    </row>
    <row r="137" spans="1:12" s="1" customFormat="1" ht="32.25" customHeight="1">
      <c r="A137" s="16"/>
      <c r="B137" s="17"/>
      <c r="C137" s="18"/>
      <c r="D137" s="18"/>
      <c r="E137" s="18"/>
      <c r="F137" s="18"/>
      <c r="G137" s="7" t="s">
        <v>360</v>
      </c>
      <c r="H137" s="12" t="s">
        <v>359</v>
      </c>
      <c r="I137" s="18"/>
      <c r="J137" s="18"/>
      <c r="K137" s="18"/>
      <c r="L137" s="18"/>
    </row>
    <row r="138" spans="1:12" s="1" customFormat="1" ht="36">
      <c r="A138" s="10" t="s">
        <v>16</v>
      </c>
      <c r="B138" s="11" t="s">
        <v>361</v>
      </c>
      <c r="C138" s="9">
        <v>165</v>
      </c>
      <c r="D138" s="9">
        <v>165</v>
      </c>
      <c r="E138" s="9">
        <v>0</v>
      </c>
      <c r="F138" s="7" t="s">
        <v>362</v>
      </c>
      <c r="G138" s="7" t="s">
        <v>363</v>
      </c>
      <c r="H138" s="12" t="s">
        <v>364</v>
      </c>
      <c r="I138" s="7" t="s">
        <v>365</v>
      </c>
      <c r="J138" s="12" t="s">
        <v>87</v>
      </c>
      <c r="K138" s="7" t="s">
        <v>366</v>
      </c>
      <c r="L138" s="12" t="s">
        <v>367</v>
      </c>
    </row>
    <row r="139" spans="1:12" s="1" customFormat="1" ht="14.25">
      <c r="A139" s="13"/>
      <c r="B139" s="14"/>
      <c r="C139" s="15"/>
      <c r="D139" s="15"/>
      <c r="E139" s="15"/>
      <c r="F139" s="15"/>
      <c r="G139" s="7" t="s">
        <v>368</v>
      </c>
      <c r="H139" s="12" t="s">
        <v>369</v>
      </c>
      <c r="I139" s="7" t="s">
        <v>370</v>
      </c>
      <c r="J139" s="12" t="s">
        <v>87</v>
      </c>
      <c r="K139" s="15"/>
      <c r="L139" s="15"/>
    </row>
    <row r="140" spans="1:12" s="1" customFormat="1" ht="14.25">
      <c r="A140" s="13"/>
      <c r="B140" s="14"/>
      <c r="C140" s="15"/>
      <c r="D140" s="15"/>
      <c r="E140" s="15"/>
      <c r="F140" s="15"/>
      <c r="G140" s="7" t="s">
        <v>371</v>
      </c>
      <c r="H140" s="12" t="s">
        <v>372</v>
      </c>
      <c r="I140" s="15"/>
      <c r="J140" s="15"/>
      <c r="K140" s="15"/>
      <c r="L140" s="15"/>
    </row>
    <row r="141" spans="1:12" s="1" customFormat="1" ht="14.25">
      <c r="A141" s="13"/>
      <c r="B141" s="14"/>
      <c r="C141" s="15"/>
      <c r="D141" s="15"/>
      <c r="E141" s="15"/>
      <c r="F141" s="15"/>
      <c r="G141" s="7" t="s">
        <v>373</v>
      </c>
      <c r="H141" s="12" t="s">
        <v>367</v>
      </c>
      <c r="I141" s="15"/>
      <c r="J141" s="15"/>
      <c r="K141" s="15"/>
      <c r="L141" s="15"/>
    </row>
    <row r="142" spans="1:12" s="1" customFormat="1" ht="14.25">
      <c r="A142" s="13"/>
      <c r="B142" s="14"/>
      <c r="C142" s="15"/>
      <c r="D142" s="15"/>
      <c r="E142" s="15"/>
      <c r="F142" s="15"/>
      <c r="G142" s="7" t="s">
        <v>374</v>
      </c>
      <c r="H142" s="12" t="s">
        <v>367</v>
      </c>
      <c r="I142" s="15"/>
      <c r="J142" s="15"/>
      <c r="K142" s="15"/>
      <c r="L142" s="15"/>
    </row>
    <row r="143" spans="1:12" s="1" customFormat="1" ht="14.25">
      <c r="A143" s="13"/>
      <c r="B143" s="14"/>
      <c r="C143" s="15"/>
      <c r="D143" s="15"/>
      <c r="E143" s="15"/>
      <c r="F143" s="15"/>
      <c r="G143" s="7" t="s">
        <v>375</v>
      </c>
      <c r="H143" s="12" t="s">
        <v>376</v>
      </c>
      <c r="I143" s="15"/>
      <c r="J143" s="15"/>
      <c r="K143" s="15"/>
      <c r="L143" s="15"/>
    </row>
    <row r="144" spans="1:12" s="1" customFormat="1" ht="14.25">
      <c r="A144" s="13"/>
      <c r="B144" s="14"/>
      <c r="C144" s="15"/>
      <c r="D144" s="15"/>
      <c r="E144" s="15"/>
      <c r="F144" s="15"/>
      <c r="G144" s="7" t="s">
        <v>377</v>
      </c>
      <c r="H144" s="12" t="s">
        <v>376</v>
      </c>
      <c r="I144" s="15"/>
      <c r="J144" s="15"/>
      <c r="K144" s="15"/>
      <c r="L144" s="15"/>
    </row>
    <row r="145" spans="1:12" s="1" customFormat="1" ht="24">
      <c r="A145" s="13"/>
      <c r="B145" s="14"/>
      <c r="C145" s="15"/>
      <c r="D145" s="15"/>
      <c r="E145" s="15"/>
      <c r="F145" s="15"/>
      <c r="G145" s="7" t="s">
        <v>378</v>
      </c>
      <c r="H145" s="12" t="s">
        <v>379</v>
      </c>
      <c r="I145" s="15"/>
      <c r="J145" s="15"/>
      <c r="K145" s="15"/>
      <c r="L145" s="15"/>
    </row>
    <row r="146" spans="1:12" s="1" customFormat="1" ht="37.5" customHeight="1">
      <c r="A146" s="16"/>
      <c r="B146" s="17"/>
      <c r="C146" s="18"/>
      <c r="D146" s="18"/>
      <c r="E146" s="18"/>
      <c r="F146" s="18"/>
      <c r="G146" s="7" t="s">
        <v>380</v>
      </c>
      <c r="H146" s="12" t="s">
        <v>381</v>
      </c>
      <c r="I146" s="18"/>
      <c r="J146" s="18"/>
      <c r="K146" s="18"/>
      <c r="L146" s="18"/>
    </row>
    <row r="147" spans="1:12" s="1" customFormat="1" ht="14.25">
      <c r="A147" s="10" t="s">
        <v>16</v>
      </c>
      <c r="B147" s="11" t="s">
        <v>382</v>
      </c>
      <c r="C147" s="9">
        <v>780</v>
      </c>
      <c r="D147" s="9">
        <v>780</v>
      </c>
      <c r="E147" s="9">
        <v>0</v>
      </c>
      <c r="F147" s="7" t="s">
        <v>383</v>
      </c>
      <c r="G147" s="7" t="s">
        <v>352</v>
      </c>
      <c r="H147" s="12" t="s">
        <v>384</v>
      </c>
      <c r="I147" s="7" t="s">
        <v>345</v>
      </c>
      <c r="J147" s="12" t="s">
        <v>385</v>
      </c>
      <c r="K147" s="7" t="s">
        <v>347</v>
      </c>
      <c r="L147" s="12" t="s">
        <v>66</v>
      </c>
    </row>
    <row r="148" spans="1:12" s="1" customFormat="1" ht="14.25">
      <c r="A148" s="13"/>
      <c r="B148" s="14"/>
      <c r="C148" s="15"/>
      <c r="D148" s="15"/>
      <c r="E148" s="15"/>
      <c r="F148" s="15"/>
      <c r="G148" s="7" t="s">
        <v>386</v>
      </c>
      <c r="H148" s="12" t="s">
        <v>66</v>
      </c>
      <c r="I148" s="15"/>
      <c r="J148" s="15"/>
      <c r="K148" s="15"/>
      <c r="L148" s="15"/>
    </row>
    <row r="149" spans="1:12" s="1" customFormat="1" ht="44.25" customHeight="1">
      <c r="A149" s="16"/>
      <c r="B149" s="17"/>
      <c r="C149" s="18"/>
      <c r="D149" s="18"/>
      <c r="E149" s="18"/>
      <c r="F149" s="18"/>
      <c r="G149" s="7" t="s">
        <v>360</v>
      </c>
      <c r="H149" s="12" t="s">
        <v>387</v>
      </c>
      <c r="I149" s="18"/>
      <c r="J149" s="18"/>
      <c r="K149" s="18"/>
      <c r="L149" s="18"/>
    </row>
    <row r="150" spans="1:12" s="1" customFormat="1" ht="14.25">
      <c r="A150" s="10" t="s">
        <v>16</v>
      </c>
      <c r="B150" s="11" t="s">
        <v>388</v>
      </c>
      <c r="C150" s="9">
        <v>400</v>
      </c>
      <c r="D150" s="9">
        <v>0</v>
      </c>
      <c r="E150" s="9">
        <v>400</v>
      </c>
      <c r="F150" s="7" t="s">
        <v>249</v>
      </c>
      <c r="G150" s="7" t="s">
        <v>250</v>
      </c>
      <c r="H150" s="12" t="s">
        <v>251</v>
      </c>
      <c r="I150" s="7" t="s">
        <v>252</v>
      </c>
      <c r="J150" s="12" t="s">
        <v>253</v>
      </c>
      <c r="K150" s="7" t="s">
        <v>254</v>
      </c>
      <c r="L150" s="12" t="s">
        <v>25</v>
      </c>
    </row>
    <row r="151" spans="1:12" s="1" customFormat="1" ht="24">
      <c r="A151" s="13"/>
      <c r="B151" s="14"/>
      <c r="C151" s="15"/>
      <c r="D151" s="15"/>
      <c r="E151" s="15"/>
      <c r="F151" s="15"/>
      <c r="G151" s="7" t="s">
        <v>255</v>
      </c>
      <c r="H151" s="12" t="s">
        <v>256</v>
      </c>
      <c r="I151" s="7" t="s">
        <v>257</v>
      </c>
      <c r="J151" s="12" t="s">
        <v>258</v>
      </c>
      <c r="K151" s="15"/>
      <c r="L151" s="15"/>
    </row>
    <row r="152" spans="1:12" s="1" customFormat="1" ht="14.25">
      <c r="A152" s="13"/>
      <c r="B152" s="14"/>
      <c r="C152" s="15"/>
      <c r="D152" s="15"/>
      <c r="E152" s="15"/>
      <c r="F152" s="15"/>
      <c r="G152" s="7" t="s">
        <v>259</v>
      </c>
      <c r="H152" s="12" t="s">
        <v>260</v>
      </c>
      <c r="I152" s="7" t="s">
        <v>71</v>
      </c>
      <c r="J152" s="12" t="s">
        <v>261</v>
      </c>
      <c r="K152" s="15"/>
      <c r="L152" s="15"/>
    </row>
    <row r="153" spans="1:12" s="1" customFormat="1" ht="14.25">
      <c r="A153" s="13"/>
      <c r="B153" s="14"/>
      <c r="C153" s="15"/>
      <c r="D153" s="15"/>
      <c r="E153" s="15"/>
      <c r="F153" s="15"/>
      <c r="G153" s="7" t="s">
        <v>262</v>
      </c>
      <c r="H153" s="12" t="s">
        <v>389</v>
      </c>
      <c r="I153" s="15"/>
      <c r="J153" s="15"/>
      <c r="K153" s="15"/>
      <c r="L153" s="15"/>
    </row>
    <row r="154" spans="1:12" s="1" customFormat="1" ht="14.25">
      <c r="A154" s="13"/>
      <c r="B154" s="14"/>
      <c r="C154" s="15"/>
      <c r="D154" s="15"/>
      <c r="E154" s="15"/>
      <c r="F154" s="15"/>
      <c r="G154" s="7" t="s">
        <v>62</v>
      </c>
      <c r="H154" s="12" t="s">
        <v>87</v>
      </c>
      <c r="I154" s="15"/>
      <c r="J154" s="15"/>
      <c r="K154" s="15"/>
      <c r="L154" s="15"/>
    </row>
    <row r="155" spans="1:12" s="1" customFormat="1" ht="14.25">
      <c r="A155" s="13"/>
      <c r="B155" s="14"/>
      <c r="C155" s="15"/>
      <c r="D155" s="15"/>
      <c r="E155" s="15"/>
      <c r="F155" s="15"/>
      <c r="G155" s="7" t="s">
        <v>30</v>
      </c>
      <c r="H155" s="12" t="s">
        <v>264</v>
      </c>
      <c r="I155" s="15"/>
      <c r="J155" s="15"/>
      <c r="K155" s="15"/>
      <c r="L155" s="15"/>
    </row>
    <row r="156" spans="1:12" s="1" customFormat="1" ht="14.25">
      <c r="A156" s="16"/>
      <c r="B156" s="17"/>
      <c r="C156" s="18"/>
      <c r="D156" s="18"/>
      <c r="E156" s="18"/>
      <c r="F156" s="18"/>
      <c r="G156" s="7" t="s">
        <v>265</v>
      </c>
      <c r="H156" s="12" t="s">
        <v>390</v>
      </c>
      <c r="I156" s="18"/>
      <c r="J156" s="18"/>
      <c r="K156" s="18"/>
      <c r="L156" s="18"/>
    </row>
    <row r="157" spans="1:12" s="1" customFormat="1" ht="24">
      <c r="A157" s="10" t="s">
        <v>16</v>
      </c>
      <c r="B157" s="11" t="s">
        <v>391</v>
      </c>
      <c r="C157" s="9">
        <v>593</v>
      </c>
      <c r="D157" s="9">
        <v>176</v>
      </c>
      <c r="E157" s="9">
        <v>417</v>
      </c>
      <c r="F157" s="7" t="s">
        <v>392</v>
      </c>
      <c r="G157" s="7" t="s">
        <v>393</v>
      </c>
      <c r="H157" s="12" t="s">
        <v>87</v>
      </c>
      <c r="I157" s="7" t="s">
        <v>394</v>
      </c>
      <c r="J157" s="12" t="s">
        <v>395</v>
      </c>
      <c r="K157" s="7" t="s">
        <v>254</v>
      </c>
      <c r="L157" s="12" t="s">
        <v>66</v>
      </c>
    </row>
    <row r="158" spans="1:12" s="1" customFormat="1" ht="24">
      <c r="A158" s="13"/>
      <c r="B158" s="14"/>
      <c r="C158" s="15"/>
      <c r="D158" s="15"/>
      <c r="E158" s="15"/>
      <c r="F158" s="15"/>
      <c r="G158" s="7" t="s">
        <v>396</v>
      </c>
      <c r="H158" s="12" t="s">
        <v>77</v>
      </c>
      <c r="I158" s="7" t="s">
        <v>397</v>
      </c>
      <c r="J158" s="12" t="s">
        <v>398</v>
      </c>
      <c r="K158" s="15"/>
      <c r="L158" s="15"/>
    </row>
    <row r="159" spans="1:12" s="1" customFormat="1" ht="14.25">
      <c r="A159" s="13"/>
      <c r="B159" s="14"/>
      <c r="C159" s="15"/>
      <c r="D159" s="15"/>
      <c r="E159" s="15"/>
      <c r="F159" s="15"/>
      <c r="G159" s="7" t="s">
        <v>399</v>
      </c>
      <c r="H159" s="12" t="s">
        <v>400</v>
      </c>
      <c r="I159" s="7" t="s">
        <v>401</v>
      </c>
      <c r="J159" s="12" t="s">
        <v>402</v>
      </c>
      <c r="K159" s="15"/>
      <c r="L159" s="15"/>
    </row>
    <row r="160" spans="1:12" s="1" customFormat="1" ht="24">
      <c r="A160" s="13"/>
      <c r="B160" s="14"/>
      <c r="C160" s="15"/>
      <c r="D160" s="15"/>
      <c r="E160" s="15"/>
      <c r="F160" s="15"/>
      <c r="G160" s="7" t="s">
        <v>403</v>
      </c>
      <c r="H160" s="12" t="s">
        <v>87</v>
      </c>
      <c r="I160" s="7" t="s">
        <v>404</v>
      </c>
      <c r="J160" s="12" t="s">
        <v>405</v>
      </c>
      <c r="K160" s="15"/>
      <c r="L160" s="15"/>
    </row>
    <row r="161" spans="1:12" s="1" customFormat="1" ht="24">
      <c r="A161" s="13"/>
      <c r="B161" s="14"/>
      <c r="C161" s="15"/>
      <c r="D161" s="15"/>
      <c r="E161" s="15"/>
      <c r="F161" s="15"/>
      <c r="G161" s="7" t="s">
        <v>406</v>
      </c>
      <c r="H161" s="12" t="s">
        <v>407</v>
      </c>
      <c r="I161" s="7" t="s">
        <v>408</v>
      </c>
      <c r="J161" s="12" t="s">
        <v>409</v>
      </c>
      <c r="K161" s="15"/>
      <c r="L161" s="15"/>
    </row>
    <row r="162" spans="1:12" s="1" customFormat="1" ht="14.25">
      <c r="A162" s="13"/>
      <c r="B162" s="14"/>
      <c r="C162" s="15"/>
      <c r="D162" s="15"/>
      <c r="E162" s="15"/>
      <c r="F162" s="15"/>
      <c r="G162" s="7" t="s">
        <v>410</v>
      </c>
      <c r="H162" s="12" t="s">
        <v>407</v>
      </c>
      <c r="I162" s="7" t="s">
        <v>411</v>
      </c>
      <c r="J162" s="12" t="s">
        <v>412</v>
      </c>
      <c r="K162" s="15"/>
      <c r="L162" s="15"/>
    </row>
    <row r="163" spans="1:12" s="1" customFormat="1" ht="14.25">
      <c r="A163" s="16"/>
      <c r="B163" s="17"/>
      <c r="C163" s="18"/>
      <c r="D163" s="18"/>
      <c r="E163" s="18"/>
      <c r="F163" s="18"/>
      <c r="G163" s="7" t="s">
        <v>413</v>
      </c>
      <c r="H163" s="12" t="s">
        <v>414</v>
      </c>
      <c r="I163" s="18"/>
      <c r="J163" s="18"/>
      <c r="K163" s="18"/>
      <c r="L163" s="18"/>
    </row>
    <row r="164" spans="1:12" s="1" customFormat="1" ht="36">
      <c r="A164" s="10" t="s">
        <v>16</v>
      </c>
      <c r="B164" s="11" t="s">
        <v>415</v>
      </c>
      <c r="C164" s="9">
        <v>222.84</v>
      </c>
      <c r="D164" s="9">
        <v>222.84</v>
      </c>
      <c r="E164" s="9">
        <v>0</v>
      </c>
      <c r="F164" s="7" t="s">
        <v>416</v>
      </c>
      <c r="G164" s="7" t="s">
        <v>417</v>
      </c>
      <c r="H164" s="12" t="s">
        <v>418</v>
      </c>
      <c r="I164" s="7" t="s">
        <v>419</v>
      </c>
      <c r="J164" s="12" t="s">
        <v>66</v>
      </c>
      <c r="K164" s="7" t="s">
        <v>420</v>
      </c>
      <c r="L164" s="12" t="s">
        <v>66</v>
      </c>
    </row>
    <row r="165" spans="1:12" s="1" customFormat="1" ht="14.25">
      <c r="A165" s="13"/>
      <c r="B165" s="14"/>
      <c r="C165" s="15"/>
      <c r="D165" s="15"/>
      <c r="E165" s="15"/>
      <c r="F165" s="15"/>
      <c r="G165" s="7" t="s">
        <v>421</v>
      </c>
      <c r="H165" s="12" t="s">
        <v>369</v>
      </c>
      <c r="I165" s="7" t="s">
        <v>422</v>
      </c>
      <c r="J165" s="12" t="s">
        <v>66</v>
      </c>
      <c r="K165" s="15"/>
      <c r="L165" s="15"/>
    </row>
    <row r="166" spans="1:12" s="1" customFormat="1" ht="14.25">
      <c r="A166" s="13"/>
      <c r="B166" s="14"/>
      <c r="C166" s="15"/>
      <c r="D166" s="15"/>
      <c r="E166" s="15"/>
      <c r="F166" s="15"/>
      <c r="G166" s="7" t="s">
        <v>423</v>
      </c>
      <c r="H166" s="12" t="s">
        <v>418</v>
      </c>
      <c r="I166" s="15"/>
      <c r="J166" s="15"/>
      <c r="K166" s="15"/>
      <c r="L166" s="15"/>
    </row>
    <row r="167" spans="1:12" s="1" customFormat="1" ht="24">
      <c r="A167" s="13"/>
      <c r="B167" s="14"/>
      <c r="C167" s="15"/>
      <c r="D167" s="15"/>
      <c r="E167" s="15"/>
      <c r="F167" s="15"/>
      <c r="G167" s="7" t="s">
        <v>424</v>
      </c>
      <c r="H167" s="12" t="s">
        <v>425</v>
      </c>
      <c r="I167" s="15"/>
      <c r="J167" s="15"/>
      <c r="K167" s="15"/>
      <c r="L167" s="15"/>
    </row>
    <row r="168" spans="1:12" s="1" customFormat="1" ht="14.25">
      <c r="A168" s="13"/>
      <c r="B168" s="14"/>
      <c r="C168" s="15"/>
      <c r="D168" s="15"/>
      <c r="E168" s="15"/>
      <c r="F168" s="15"/>
      <c r="G168" s="7" t="s">
        <v>426</v>
      </c>
      <c r="H168" s="12" t="s">
        <v>425</v>
      </c>
      <c r="I168" s="15"/>
      <c r="J168" s="15"/>
      <c r="K168" s="15"/>
      <c r="L168" s="15"/>
    </row>
    <row r="169" spans="1:12" s="1" customFormat="1" ht="14.25">
      <c r="A169" s="16"/>
      <c r="B169" s="17"/>
      <c r="C169" s="18"/>
      <c r="D169" s="18"/>
      <c r="E169" s="18"/>
      <c r="F169" s="18"/>
      <c r="G169" s="7" t="s">
        <v>30</v>
      </c>
      <c r="H169" s="12" t="s">
        <v>427</v>
      </c>
      <c r="I169" s="18"/>
      <c r="J169" s="18"/>
      <c r="K169" s="18"/>
      <c r="L169" s="18"/>
    </row>
    <row r="170" spans="1:12" s="1" customFormat="1" ht="24">
      <c r="A170" s="10" t="s">
        <v>16</v>
      </c>
      <c r="B170" s="11" t="s">
        <v>111</v>
      </c>
      <c r="C170" s="9">
        <v>254</v>
      </c>
      <c r="D170" s="9">
        <v>0</v>
      </c>
      <c r="E170" s="9">
        <v>254</v>
      </c>
      <c r="F170" s="7" t="s">
        <v>428</v>
      </c>
      <c r="G170" s="7" t="s">
        <v>429</v>
      </c>
      <c r="H170" s="12" t="s">
        <v>103</v>
      </c>
      <c r="I170" s="7" t="s">
        <v>430</v>
      </c>
      <c r="J170" s="12" t="s">
        <v>431</v>
      </c>
      <c r="K170" s="7" t="s">
        <v>273</v>
      </c>
      <c r="L170" s="12" t="s">
        <v>425</v>
      </c>
    </row>
    <row r="171" spans="1:12" s="1" customFormat="1" ht="24">
      <c r="A171" s="13"/>
      <c r="B171" s="14"/>
      <c r="C171" s="15"/>
      <c r="D171" s="15"/>
      <c r="E171" s="15"/>
      <c r="F171" s="15"/>
      <c r="G171" s="7" t="s">
        <v>432</v>
      </c>
      <c r="H171" s="12" t="s">
        <v>94</v>
      </c>
      <c r="I171" s="7" t="s">
        <v>433</v>
      </c>
      <c r="J171" s="12" t="s">
        <v>434</v>
      </c>
      <c r="K171" s="7" t="s">
        <v>435</v>
      </c>
      <c r="L171" s="12" t="s">
        <v>66</v>
      </c>
    </row>
    <row r="172" spans="1:12" s="1" customFormat="1" ht="14.25">
      <c r="A172" s="13"/>
      <c r="B172" s="14"/>
      <c r="C172" s="15"/>
      <c r="D172" s="15"/>
      <c r="E172" s="15"/>
      <c r="F172" s="15"/>
      <c r="G172" s="7" t="s">
        <v>436</v>
      </c>
      <c r="H172" s="12" t="s">
        <v>103</v>
      </c>
      <c r="I172" s="7" t="s">
        <v>437</v>
      </c>
      <c r="J172" s="12" t="s">
        <v>438</v>
      </c>
      <c r="K172" s="15"/>
      <c r="L172" s="15"/>
    </row>
    <row r="173" spans="1:12" s="1" customFormat="1" ht="14.25">
      <c r="A173" s="13"/>
      <c r="B173" s="14"/>
      <c r="C173" s="15"/>
      <c r="D173" s="15"/>
      <c r="E173" s="15"/>
      <c r="F173" s="15"/>
      <c r="G173" s="7" t="s">
        <v>439</v>
      </c>
      <c r="H173" s="12" t="s">
        <v>440</v>
      </c>
      <c r="I173" s="7" t="s">
        <v>441</v>
      </c>
      <c r="J173" s="12" t="s">
        <v>442</v>
      </c>
      <c r="K173" s="15"/>
      <c r="L173" s="15"/>
    </row>
    <row r="174" spans="1:12" s="1" customFormat="1" ht="14.25">
      <c r="A174" s="13"/>
      <c r="B174" s="14"/>
      <c r="C174" s="15"/>
      <c r="D174" s="15"/>
      <c r="E174" s="15"/>
      <c r="F174" s="15"/>
      <c r="G174" s="7" t="s">
        <v>443</v>
      </c>
      <c r="H174" s="12" t="s">
        <v>444</v>
      </c>
      <c r="I174" s="7" t="s">
        <v>445</v>
      </c>
      <c r="J174" s="12" t="s">
        <v>446</v>
      </c>
      <c r="K174" s="15"/>
      <c r="L174" s="15"/>
    </row>
    <row r="175" spans="1:12" s="1" customFormat="1" ht="24">
      <c r="A175" s="13"/>
      <c r="B175" s="14"/>
      <c r="C175" s="15"/>
      <c r="D175" s="15"/>
      <c r="E175" s="15"/>
      <c r="F175" s="15"/>
      <c r="G175" s="7" t="s">
        <v>447</v>
      </c>
      <c r="H175" s="12" t="s">
        <v>448</v>
      </c>
      <c r="I175" s="7" t="s">
        <v>449</v>
      </c>
      <c r="J175" s="12" t="s">
        <v>450</v>
      </c>
      <c r="K175" s="15"/>
      <c r="L175" s="15"/>
    </row>
    <row r="176" spans="1:12" s="1" customFormat="1" ht="24">
      <c r="A176" s="13"/>
      <c r="B176" s="14"/>
      <c r="C176" s="15"/>
      <c r="D176" s="15"/>
      <c r="E176" s="15"/>
      <c r="F176" s="15"/>
      <c r="G176" s="7" t="s">
        <v>451</v>
      </c>
      <c r="H176" s="12" t="s">
        <v>132</v>
      </c>
      <c r="I176" s="7" t="s">
        <v>452</v>
      </c>
      <c r="J176" s="12" t="s">
        <v>453</v>
      </c>
      <c r="K176" s="15"/>
      <c r="L176" s="15"/>
    </row>
    <row r="177" spans="1:12" s="1" customFormat="1" ht="24">
      <c r="A177" s="13"/>
      <c r="B177" s="14"/>
      <c r="C177" s="15"/>
      <c r="D177" s="15"/>
      <c r="E177" s="15"/>
      <c r="F177" s="15"/>
      <c r="G177" s="7" t="s">
        <v>454</v>
      </c>
      <c r="H177" s="12" t="s">
        <v>103</v>
      </c>
      <c r="I177" s="7" t="s">
        <v>238</v>
      </c>
      <c r="J177" s="12" t="s">
        <v>455</v>
      </c>
      <c r="K177" s="15"/>
      <c r="L177" s="15"/>
    </row>
    <row r="178" spans="1:12" s="1" customFormat="1" ht="14.25">
      <c r="A178" s="13"/>
      <c r="B178" s="14"/>
      <c r="C178" s="15"/>
      <c r="D178" s="15"/>
      <c r="E178" s="15"/>
      <c r="F178" s="15"/>
      <c r="G178" s="7" t="s">
        <v>456</v>
      </c>
      <c r="H178" s="12" t="s">
        <v>27</v>
      </c>
      <c r="I178" s="15"/>
      <c r="J178" s="15"/>
      <c r="K178" s="15"/>
      <c r="L178" s="15"/>
    </row>
    <row r="179" spans="1:12" s="1" customFormat="1" ht="14.25">
      <c r="A179" s="13"/>
      <c r="B179" s="14"/>
      <c r="C179" s="15"/>
      <c r="D179" s="15"/>
      <c r="E179" s="15"/>
      <c r="F179" s="15"/>
      <c r="G179" s="7" t="s">
        <v>457</v>
      </c>
      <c r="H179" s="12" t="s">
        <v>87</v>
      </c>
      <c r="I179" s="15"/>
      <c r="J179" s="15"/>
      <c r="K179" s="15"/>
      <c r="L179" s="15"/>
    </row>
    <row r="180" spans="1:12" s="1" customFormat="1" ht="14.25">
      <c r="A180" s="13"/>
      <c r="B180" s="14"/>
      <c r="C180" s="15"/>
      <c r="D180" s="15"/>
      <c r="E180" s="15"/>
      <c r="F180" s="15"/>
      <c r="G180" s="7" t="s">
        <v>160</v>
      </c>
      <c r="H180" s="12" t="s">
        <v>161</v>
      </c>
      <c r="I180" s="15"/>
      <c r="J180" s="15"/>
      <c r="K180" s="15"/>
      <c r="L180" s="15"/>
    </row>
    <row r="181" spans="1:12" s="1" customFormat="1" ht="24">
      <c r="A181" s="16"/>
      <c r="B181" s="17"/>
      <c r="C181" s="18"/>
      <c r="D181" s="18"/>
      <c r="E181" s="18"/>
      <c r="F181" s="18"/>
      <c r="G181" s="7" t="s">
        <v>162</v>
      </c>
      <c r="H181" s="12" t="s">
        <v>458</v>
      </c>
      <c r="I181" s="18"/>
      <c r="J181" s="18"/>
      <c r="K181" s="18"/>
      <c r="L181" s="18"/>
    </row>
    <row r="182" spans="1:12" s="1" customFormat="1" ht="36">
      <c r="A182" s="10" t="s">
        <v>16</v>
      </c>
      <c r="B182" s="11" t="s">
        <v>459</v>
      </c>
      <c r="C182" s="9">
        <v>200.04</v>
      </c>
      <c r="D182" s="9">
        <v>0</v>
      </c>
      <c r="E182" s="9">
        <v>200.04</v>
      </c>
      <c r="F182" s="7" t="s">
        <v>308</v>
      </c>
      <c r="G182" s="7" t="s">
        <v>309</v>
      </c>
      <c r="H182" s="12" t="s">
        <v>310</v>
      </c>
      <c r="I182" s="7" t="s">
        <v>311</v>
      </c>
      <c r="J182" s="12" t="s">
        <v>312</v>
      </c>
      <c r="K182" s="7" t="s">
        <v>39</v>
      </c>
      <c r="L182" s="12" t="s">
        <v>66</v>
      </c>
    </row>
    <row r="183" spans="1:12" s="1" customFormat="1" ht="24">
      <c r="A183" s="13"/>
      <c r="B183" s="14"/>
      <c r="C183" s="15"/>
      <c r="D183" s="15"/>
      <c r="E183" s="15"/>
      <c r="F183" s="15"/>
      <c r="G183" s="7" t="s">
        <v>313</v>
      </c>
      <c r="H183" s="12" t="s">
        <v>314</v>
      </c>
      <c r="I183" s="7" t="s">
        <v>315</v>
      </c>
      <c r="J183" s="12" t="s">
        <v>316</v>
      </c>
      <c r="K183" s="15"/>
      <c r="L183" s="15"/>
    </row>
    <row r="184" spans="1:12" s="1" customFormat="1" ht="36">
      <c r="A184" s="13"/>
      <c r="B184" s="14"/>
      <c r="C184" s="15"/>
      <c r="D184" s="15"/>
      <c r="E184" s="15"/>
      <c r="F184" s="15"/>
      <c r="G184" s="7" t="s">
        <v>317</v>
      </c>
      <c r="H184" s="12" t="s">
        <v>318</v>
      </c>
      <c r="I184" s="7" t="s">
        <v>311</v>
      </c>
      <c r="J184" s="12" t="s">
        <v>319</v>
      </c>
      <c r="K184" s="15"/>
      <c r="L184" s="15"/>
    </row>
    <row r="185" spans="1:12" s="1" customFormat="1" ht="14.25">
      <c r="A185" s="13"/>
      <c r="B185" s="14"/>
      <c r="C185" s="15"/>
      <c r="D185" s="15"/>
      <c r="E185" s="15"/>
      <c r="F185" s="15"/>
      <c r="G185" s="7" t="s">
        <v>320</v>
      </c>
      <c r="H185" s="12" t="s">
        <v>306</v>
      </c>
      <c r="I185" s="7" t="s">
        <v>321</v>
      </c>
      <c r="J185" s="12" t="s">
        <v>322</v>
      </c>
      <c r="K185" s="15"/>
      <c r="L185" s="15"/>
    </row>
    <row r="186" spans="1:12" s="1" customFormat="1" ht="14.25">
      <c r="A186" s="16"/>
      <c r="B186" s="17"/>
      <c r="C186" s="18"/>
      <c r="D186" s="18"/>
      <c r="E186" s="18"/>
      <c r="F186" s="18"/>
      <c r="G186" s="7" t="s">
        <v>65</v>
      </c>
      <c r="H186" s="12" t="s">
        <v>66</v>
      </c>
      <c r="I186" s="18"/>
      <c r="J186" s="18"/>
      <c r="K186" s="18"/>
      <c r="L186" s="18"/>
    </row>
    <row r="187" spans="1:12" s="1" customFormat="1" ht="24">
      <c r="A187" s="10" t="s">
        <v>16</v>
      </c>
      <c r="B187" s="11" t="s">
        <v>460</v>
      </c>
      <c r="C187" s="9">
        <v>5633.57</v>
      </c>
      <c r="D187" s="9">
        <v>5633.57</v>
      </c>
      <c r="E187" s="9">
        <v>0</v>
      </c>
      <c r="F187" s="7" t="s">
        <v>392</v>
      </c>
      <c r="G187" s="7" t="s">
        <v>393</v>
      </c>
      <c r="H187" s="12" t="s">
        <v>87</v>
      </c>
      <c r="I187" s="7" t="s">
        <v>394</v>
      </c>
      <c r="J187" s="12" t="s">
        <v>395</v>
      </c>
      <c r="K187" s="7" t="s">
        <v>254</v>
      </c>
      <c r="L187" s="12" t="s">
        <v>66</v>
      </c>
    </row>
    <row r="188" spans="1:12" s="1" customFormat="1" ht="24">
      <c r="A188" s="13"/>
      <c r="B188" s="14"/>
      <c r="C188" s="15"/>
      <c r="D188" s="15"/>
      <c r="E188" s="15"/>
      <c r="F188" s="15"/>
      <c r="G188" s="7" t="s">
        <v>399</v>
      </c>
      <c r="H188" s="12" t="s">
        <v>461</v>
      </c>
      <c r="I188" s="7" t="s">
        <v>397</v>
      </c>
      <c r="J188" s="12" t="s">
        <v>398</v>
      </c>
      <c r="K188" s="15"/>
      <c r="L188" s="15"/>
    </row>
    <row r="189" spans="1:12" s="1" customFormat="1" ht="14.25">
      <c r="A189" s="13"/>
      <c r="B189" s="14"/>
      <c r="C189" s="15"/>
      <c r="D189" s="15"/>
      <c r="E189" s="15"/>
      <c r="F189" s="15"/>
      <c r="G189" s="7" t="s">
        <v>403</v>
      </c>
      <c r="H189" s="12" t="s">
        <v>87</v>
      </c>
      <c r="I189" s="7" t="s">
        <v>401</v>
      </c>
      <c r="J189" s="12" t="s">
        <v>402</v>
      </c>
      <c r="K189" s="15"/>
      <c r="L189" s="15"/>
    </row>
    <row r="190" spans="1:12" s="1" customFormat="1" ht="24">
      <c r="A190" s="13"/>
      <c r="B190" s="14"/>
      <c r="C190" s="15"/>
      <c r="D190" s="15"/>
      <c r="E190" s="15"/>
      <c r="F190" s="15"/>
      <c r="G190" s="7" t="s">
        <v>396</v>
      </c>
      <c r="H190" s="12" t="s">
        <v>66</v>
      </c>
      <c r="I190" s="7" t="s">
        <v>404</v>
      </c>
      <c r="J190" s="12" t="s">
        <v>405</v>
      </c>
      <c r="K190" s="15"/>
      <c r="L190" s="15"/>
    </row>
    <row r="191" spans="1:12" s="1" customFormat="1" ht="24">
      <c r="A191" s="13"/>
      <c r="B191" s="14"/>
      <c r="C191" s="15"/>
      <c r="D191" s="15"/>
      <c r="E191" s="15"/>
      <c r="F191" s="15"/>
      <c r="G191" s="7" t="s">
        <v>406</v>
      </c>
      <c r="H191" s="12" t="s">
        <v>407</v>
      </c>
      <c r="I191" s="7" t="s">
        <v>408</v>
      </c>
      <c r="J191" s="12" t="s">
        <v>409</v>
      </c>
      <c r="K191" s="15"/>
      <c r="L191" s="15"/>
    </row>
    <row r="192" spans="1:12" s="1" customFormat="1" ht="14.25">
      <c r="A192" s="13"/>
      <c r="B192" s="14"/>
      <c r="C192" s="15"/>
      <c r="D192" s="15"/>
      <c r="E192" s="15"/>
      <c r="F192" s="15"/>
      <c r="G192" s="7" t="s">
        <v>410</v>
      </c>
      <c r="H192" s="12" t="s">
        <v>407</v>
      </c>
      <c r="I192" s="7" t="s">
        <v>411</v>
      </c>
      <c r="J192" s="12" t="s">
        <v>412</v>
      </c>
      <c r="K192" s="15"/>
      <c r="L192" s="15"/>
    </row>
    <row r="193" spans="1:12" s="1" customFormat="1" ht="14.25">
      <c r="A193" s="16"/>
      <c r="B193" s="17"/>
      <c r="C193" s="18"/>
      <c r="D193" s="18"/>
      <c r="E193" s="18"/>
      <c r="F193" s="18"/>
      <c r="G193" s="7" t="s">
        <v>413</v>
      </c>
      <c r="H193" s="12" t="s">
        <v>414</v>
      </c>
      <c r="I193" s="18"/>
      <c r="J193" s="18"/>
      <c r="K193" s="18"/>
      <c r="L193" s="18"/>
    </row>
    <row r="194" spans="1:12" s="1" customFormat="1" ht="24">
      <c r="A194" s="10" t="s">
        <v>16</v>
      </c>
      <c r="B194" s="11" t="s">
        <v>242</v>
      </c>
      <c r="C194" s="9">
        <v>10000</v>
      </c>
      <c r="D194" s="9">
        <v>10000</v>
      </c>
      <c r="E194" s="9">
        <v>0</v>
      </c>
      <c r="F194" s="7" t="s">
        <v>392</v>
      </c>
      <c r="G194" s="7" t="s">
        <v>393</v>
      </c>
      <c r="H194" s="12" t="s">
        <v>87</v>
      </c>
      <c r="I194" s="7" t="s">
        <v>394</v>
      </c>
      <c r="J194" s="12" t="s">
        <v>395</v>
      </c>
      <c r="K194" s="7" t="s">
        <v>254</v>
      </c>
      <c r="L194" s="12" t="s">
        <v>66</v>
      </c>
    </row>
    <row r="195" spans="1:12" s="1" customFormat="1" ht="24">
      <c r="A195" s="13"/>
      <c r="B195" s="14"/>
      <c r="C195" s="15"/>
      <c r="D195" s="15"/>
      <c r="E195" s="15"/>
      <c r="F195" s="15"/>
      <c r="G195" s="7" t="s">
        <v>399</v>
      </c>
      <c r="H195" s="12" t="s">
        <v>461</v>
      </c>
      <c r="I195" s="7" t="s">
        <v>397</v>
      </c>
      <c r="J195" s="12" t="s">
        <v>398</v>
      </c>
      <c r="K195" s="15"/>
      <c r="L195" s="15"/>
    </row>
    <row r="196" spans="1:12" s="1" customFormat="1" ht="14.25">
      <c r="A196" s="13"/>
      <c r="B196" s="14"/>
      <c r="C196" s="15"/>
      <c r="D196" s="15"/>
      <c r="E196" s="15"/>
      <c r="F196" s="15"/>
      <c r="G196" s="7" t="s">
        <v>403</v>
      </c>
      <c r="H196" s="21">
        <v>1</v>
      </c>
      <c r="I196" s="7" t="s">
        <v>401</v>
      </c>
      <c r="J196" s="12" t="s">
        <v>402</v>
      </c>
      <c r="K196" s="15"/>
      <c r="L196" s="15"/>
    </row>
    <row r="197" spans="1:12" s="1" customFormat="1" ht="24">
      <c r="A197" s="13"/>
      <c r="B197" s="14"/>
      <c r="C197" s="15"/>
      <c r="D197" s="15"/>
      <c r="E197" s="15"/>
      <c r="F197" s="15"/>
      <c r="G197" s="7" t="s">
        <v>396</v>
      </c>
      <c r="H197" s="12" t="s">
        <v>66</v>
      </c>
      <c r="I197" s="7" t="s">
        <v>404</v>
      </c>
      <c r="J197" s="12" t="s">
        <v>405</v>
      </c>
      <c r="K197" s="15"/>
      <c r="L197" s="15"/>
    </row>
    <row r="198" spans="1:12" s="1" customFormat="1" ht="24">
      <c r="A198" s="13"/>
      <c r="B198" s="14"/>
      <c r="C198" s="15"/>
      <c r="D198" s="15"/>
      <c r="E198" s="15"/>
      <c r="F198" s="15"/>
      <c r="G198" s="7" t="s">
        <v>406</v>
      </c>
      <c r="H198" s="12" t="s">
        <v>407</v>
      </c>
      <c r="I198" s="7" t="s">
        <v>408</v>
      </c>
      <c r="J198" s="12" t="s">
        <v>409</v>
      </c>
      <c r="K198" s="15"/>
      <c r="L198" s="15"/>
    </row>
    <row r="199" spans="1:12" s="1" customFormat="1" ht="14.25">
      <c r="A199" s="13"/>
      <c r="B199" s="14"/>
      <c r="C199" s="15"/>
      <c r="D199" s="15"/>
      <c r="E199" s="15"/>
      <c r="F199" s="15"/>
      <c r="G199" s="7" t="s">
        <v>410</v>
      </c>
      <c r="H199" s="12" t="s">
        <v>407</v>
      </c>
      <c r="I199" s="7" t="s">
        <v>411</v>
      </c>
      <c r="J199" s="12" t="s">
        <v>412</v>
      </c>
      <c r="K199" s="15"/>
      <c r="L199" s="15"/>
    </row>
    <row r="200" spans="1:12" s="1" customFormat="1" ht="14.25">
      <c r="A200" s="16"/>
      <c r="B200" s="17"/>
      <c r="C200" s="18"/>
      <c r="D200" s="18"/>
      <c r="E200" s="18"/>
      <c r="F200" s="18"/>
      <c r="G200" s="7" t="s">
        <v>413</v>
      </c>
      <c r="H200" s="12" t="s">
        <v>414</v>
      </c>
      <c r="I200" s="18"/>
      <c r="J200" s="18"/>
      <c r="K200" s="18"/>
      <c r="L200" s="18"/>
    </row>
    <row r="201" spans="1:12" s="1" customFormat="1" ht="14.25">
      <c r="A201" s="10" t="s">
        <v>16</v>
      </c>
      <c r="B201" s="11" t="s">
        <v>462</v>
      </c>
      <c r="C201" s="9">
        <f>SUM(C202:C259)</f>
        <v>100473.34999999999</v>
      </c>
      <c r="D201" s="9">
        <f>SUM(D202:D259)</f>
        <v>4494.820000000001</v>
      </c>
      <c r="E201" s="9">
        <f>SUM(E202:E259)</f>
        <v>95978.53</v>
      </c>
      <c r="F201" s="7" t="s">
        <v>16</v>
      </c>
      <c r="G201" s="7" t="s">
        <v>16</v>
      </c>
      <c r="H201" s="7" t="s">
        <v>16</v>
      </c>
      <c r="I201" s="7" t="s">
        <v>16</v>
      </c>
      <c r="J201" s="7" t="s">
        <v>16</v>
      </c>
      <c r="K201" s="7" t="s">
        <v>16</v>
      </c>
      <c r="L201" s="7" t="s">
        <v>16</v>
      </c>
    </row>
    <row r="202" spans="1:12" s="1" customFormat="1" ht="24">
      <c r="A202" s="10" t="s">
        <v>16</v>
      </c>
      <c r="B202" s="11" t="s">
        <v>463</v>
      </c>
      <c r="C202" s="9">
        <v>3476.6</v>
      </c>
      <c r="D202" s="9">
        <v>0</v>
      </c>
      <c r="E202" s="9">
        <v>3476.6</v>
      </c>
      <c r="F202" s="7" t="s">
        <v>464</v>
      </c>
      <c r="G202" s="7" t="s">
        <v>465</v>
      </c>
      <c r="H202" s="12" t="s">
        <v>466</v>
      </c>
      <c r="I202" s="7" t="s">
        <v>467</v>
      </c>
      <c r="J202" s="12" t="s">
        <v>25</v>
      </c>
      <c r="K202" s="7" t="s">
        <v>468</v>
      </c>
      <c r="L202" s="12" t="s">
        <v>25</v>
      </c>
    </row>
    <row r="203" spans="1:12" s="1" customFormat="1" ht="33" customHeight="1">
      <c r="A203" s="13"/>
      <c r="B203" s="14"/>
      <c r="C203" s="15"/>
      <c r="D203" s="15"/>
      <c r="E203" s="15"/>
      <c r="F203" s="15"/>
      <c r="G203" s="7" t="s">
        <v>469</v>
      </c>
      <c r="H203" s="12" t="s">
        <v>27</v>
      </c>
      <c r="I203" s="7" t="s">
        <v>71</v>
      </c>
      <c r="J203" s="12" t="s">
        <v>134</v>
      </c>
      <c r="K203" s="15"/>
      <c r="L203" s="15"/>
    </row>
    <row r="204" spans="1:12" s="1" customFormat="1" ht="61.5" customHeight="1">
      <c r="A204" s="16"/>
      <c r="B204" s="17"/>
      <c r="C204" s="18"/>
      <c r="D204" s="18"/>
      <c r="E204" s="18"/>
      <c r="F204" s="18"/>
      <c r="G204" s="7" t="s">
        <v>470</v>
      </c>
      <c r="H204" s="12" t="s">
        <v>27</v>
      </c>
      <c r="I204" s="18"/>
      <c r="J204" s="18"/>
      <c r="K204" s="18"/>
      <c r="L204" s="18"/>
    </row>
    <row r="205" spans="1:12" s="1" customFormat="1" ht="24">
      <c r="A205" s="10" t="s">
        <v>16</v>
      </c>
      <c r="B205" s="11" t="s">
        <v>471</v>
      </c>
      <c r="C205" s="9">
        <v>800</v>
      </c>
      <c r="D205" s="9">
        <v>0</v>
      </c>
      <c r="E205" s="9">
        <v>800</v>
      </c>
      <c r="F205" s="7" t="s">
        <v>472</v>
      </c>
      <c r="G205" s="7" t="s">
        <v>473</v>
      </c>
      <c r="H205" s="12" t="s">
        <v>474</v>
      </c>
      <c r="I205" s="7" t="s">
        <v>475</v>
      </c>
      <c r="J205" s="12" t="s">
        <v>476</v>
      </c>
      <c r="K205" s="7" t="s">
        <v>273</v>
      </c>
      <c r="L205" s="12" t="s">
        <v>25</v>
      </c>
    </row>
    <row r="206" spans="1:12" s="1" customFormat="1" ht="39" customHeight="1">
      <c r="A206" s="13"/>
      <c r="B206" s="14"/>
      <c r="C206" s="15"/>
      <c r="D206" s="15"/>
      <c r="E206" s="15"/>
      <c r="F206" s="15"/>
      <c r="G206" s="7" t="s">
        <v>469</v>
      </c>
      <c r="H206" s="12" t="s">
        <v>66</v>
      </c>
      <c r="I206" s="7" t="s">
        <v>71</v>
      </c>
      <c r="J206" s="12" t="s">
        <v>322</v>
      </c>
      <c r="K206" s="15"/>
      <c r="L206" s="15"/>
    </row>
    <row r="207" spans="1:12" s="1" customFormat="1" ht="44.25" customHeight="1">
      <c r="A207" s="16"/>
      <c r="B207" s="17"/>
      <c r="C207" s="18"/>
      <c r="D207" s="18"/>
      <c r="E207" s="18"/>
      <c r="F207" s="18"/>
      <c r="G207" s="7" t="s">
        <v>160</v>
      </c>
      <c r="H207" s="12" t="s">
        <v>477</v>
      </c>
      <c r="I207" s="18"/>
      <c r="J207" s="18"/>
      <c r="K207" s="18"/>
      <c r="L207" s="18"/>
    </row>
    <row r="208" spans="1:12" s="1" customFormat="1" ht="24">
      <c r="A208" s="10" t="s">
        <v>16</v>
      </c>
      <c r="B208" s="11" t="s">
        <v>478</v>
      </c>
      <c r="C208" s="9">
        <v>400</v>
      </c>
      <c r="D208" s="9">
        <v>0</v>
      </c>
      <c r="E208" s="9">
        <v>400</v>
      </c>
      <c r="F208" s="7" t="s">
        <v>479</v>
      </c>
      <c r="G208" s="7" t="s">
        <v>262</v>
      </c>
      <c r="H208" s="12" t="s">
        <v>480</v>
      </c>
      <c r="I208" s="7" t="s">
        <v>481</v>
      </c>
      <c r="J208" s="12" t="s">
        <v>482</v>
      </c>
      <c r="K208" s="7" t="s">
        <v>273</v>
      </c>
      <c r="L208" s="12" t="s">
        <v>25</v>
      </c>
    </row>
    <row r="209" spans="1:12" s="1" customFormat="1" ht="32.25" customHeight="1">
      <c r="A209" s="13"/>
      <c r="B209" s="14"/>
      <c r="C209" s="15"/>
      <c r="D209" s="15"/>
      <c r="E209" s="15"/>
      <c r="F209" s="15"/>
      <c r="G209" s="7" t="s">
        <v>469</v>
      </c>
      <c r="H209" s="12" t="s">
        <v>66</v>
      </c>
      <c r="I209" s="7" t="s">
        <v>71</v>
      </c>
      <c r="J209" s="12" t="s">
        <v>322</v>
      </c>
      <c r="K209" s="15"/>
      <c r="L209" s="15"/>
    </row>
    <row r="210" spans="1:12" s="1" customFormat="1" ht="35.25" customHeight="1">
      <c r="A210" s="16"/>
      <c r="B210" s="17"/>
      <c r="C210" s="18"/>
      <c r="D210" s="18"/>
      <c r="E210" s="18"/>
      <c r="F210" s="18"/>
      <c r="G210" s="7" t="s">
        <v>160</v>
      </c>
      <c r="H210" s="12" t="s">
        <v>372</v>
      </c>
      <c r="I210" s="18"/>
      <c r="J210" s="18"/>
      <c r="K210" s="18"/>
      <c r="L210" s="18"/>
    </row>
    <row r="211" spans="1:12" s="1" customFormat="1" ht="14.25">
      <c r="A211" s="10" t="s">
        <v>16</v>
      </c>
      <c r="B211" s="11" t="s">
        <v>483</v>
      </c>
      <c r="C211" s="9">
        <v>580</v>
      </c>
      <c r="D211" s="9">
        <v>0</v>
      </c>
      <c r="E211" s="9">
        <v>580</v>
      </c>
      <c r="F211" s="7" t="s">
        <v>484</v>
      </c>
      <c r="G211" s="7" t="s">
        <v>262</v>
      </c>
      <c r="H211" s="12" t="s">
        <v>485</v>
      </c>
      <c r="I211" s="7" t="s">
        <v>486</v>
      </c>
      <c r="J211" s="12" t="s">
        <v>487</v>
      </c>
      <c r="K211" s="7" t="s">
        <v>273</v>
      </c>
      <c r="L211" s="12" t="s">
        <v>25</v>
      </c>
    </row>
    <row r="212" spans="1:12" s="1" customFormat="1" ht="19.5" customHeight="1">
      <c r="A212" s="13"/>
      <c r="B212" s="14"/>
      <c r="C212" s="15"/>
      <c r="D212" s="15"/>
      <c r="E212" s="15"/>
      <c r="F212" s="15"/>
      <c r="G212" s="7" t="s">
        <v>488</v>
      </c>
      <c r="H212" s="12" t="s">
        <v>87</v>
      </c>
      <c r="I212" s="7" t="s">
        <v>489</v>
      </c>
      <c r="J212" s="12" t="s">
        <v>490</v>
      </c>
      <c r="K212" s="15"/>
      <c r="L212" s="15"/>
    </row>
    <row r="213" spans="1:12" s="1" customFormat="1" ht="21.75" customHeight="1">
      <c r="A213" s="16"/>
      <c r="B213" s="17"/>
      <c r="C213" s="18"/>
      <c r="D213" s="18"/>
      <c r="E213" s="18"/>
      <c r="F213" s="18"/>
      <c r="G213" s="7" t="s">
        <v>491</v>
      </c>
      <c r="H213" s="12" t="s">
        <v>492</v>
      </c>
      <c r="I213" s="18"/>
      <c r="J213" s="18"/>
      <c r="K213" s="18"/>
      <c r="L213" s="18"/>
    </row>
    <row r="214" spans="1:12" s="1" customFormat="1" ht="36">
      <c r="A214" s="10" t="s">
        <v>16</v>
      </c>
      <c r="B214" s="11" t="s">
        <v>493</v>
      </c>
      <c r="C214" s="9">
        <v>620</v>
      </c>
      <c r="D214" s="9">
        <v>0</v>
      </c>
      <c r="E214" s="9">
        <v>620</v>
      </c>
      <c r="F214" s="7" t="s">
        <v>494</v>
      </c>
      <c r="G214" s="7" t="s">
        <v>495</v>
      </c>
      <c r="H214" s="12" t="s">
        <v>496</v>
      </c>
      <c r="I214" s="7" t="s">
        <v>497</v>
      </c>
      <c r="J214" s="12" t="s">
        <v>498</v>
      </c>
      <c r="K214" s="7" t="s">
        <v>273</v>
      </c>
      <c r="L214" s="12" t="s">
        <v>25</v>
      </c>
    </row>
    <row r="215" spans="1:12" s="1" customFormat="1" ht="14.25">
      <c r="A215" s="13"/>
      <c r="B215" s="14"/>
      <c r="C215" s="15"/>
      <c r="D215" s="15"/>
      <c r="E215" s="15"/>
      <c r="F215" s="15"/>
      <c r="G215" s="7" t="s">
        <v>499</v>
      </c>
      <c r="H215" s="12" t="s">
        <v>304</v>
      </c>
      <c r="I215" s="7" t="s">
        <v>71</v>
      </c>
      <c r="J215" s="12" t="s">
        <v>134</v>
      </c>
      <c r="K215" s="15"/>
      <c r="L215" s="15"/>
    </row>
    <row r="216" spans="1:12" s="1" customFormat="1" ht="14.25">
      <c r="A216" s="16"/>
      <c r="B216" s="17"/>
      <c r="C216" s="18"/>
      <c r="D216" s="18"/>
      <c r="E216" s="18"/>
      <c r="F216" s="18"/>
      <c r="G216" s="7" t="s">
        <v>500</v>
      </c>
      <c r="H216" s="12" t="s">
        <v>501</v>
      </c>
      <c r="I216" s="18"/>
      <c r="J216" s="18"/>
      <c r="K216" s="18"/>
      <c r="L216" s="18"/>
    </row>
    <row r="217" spans="1:12" s="1" customFormat="1" ht="24">
      <c r="A217" s="10" t="s">
        <v>16</v>
      </c>
      <c r="B217" s="11" t="s">
        <v>502</v>
      </c>
      <c r="C217" s="9">
        <v>360</v>
      </c>
      <c r="D217" s="9">
        <v>0</v>
      </c>
      <c r="E217" s="9">
        <v>360</v>
      </c>
      <c r="F217" s="7" t="s">
        <v>503</v>
      </c>
      <c r="G217" s="7" t="s">
        <v>262</v>
      </c>
      <c r="H217" s="12" t="s">
        <v>504</v>
      </c>
      <c r="I217" s="7" t="s">
        <v>505</v>
      </c>
      <c r="J217" s="12" t="s">
        <v>506</v>
      </c>
      <c r="K217" s="7" t="s">
        <v>273</v>
      </c>
      <c r="L217" s="12" t="s">
        <v>25</v>
      </c>
    </row>
    <row r="218" spans="1:12" s="1" customFormat="1" ht="14.25">
      <c r="A218" s="13"/>
      <c r="B218" s="14"/>
      <c r="C218" s="15"/>
      <c r="D218" s="15"/>
      <c r="E218" s="15"/>
      <c r="F218" s="15"/>
      <c r="G218" s="7" t="s">
        <v>488</v>
      </c>
      <c r="H218" s="12" t="s">
        <v>304</v>
      </c>
      <c r="I218" s="7" t="s">
        <v>507</v>
      </c>
      <c r="J218" s="12" t="s">
        <v>508</v>
      </c>
      <c r="K218" s="15"/>
      <c r="L218" s="15"/>
    </row>
    <row r="219" spans="1:12" s="1" customFormat="1" ht="14.25">
      <c r="A219" s="16"/>
      <c r="B219" s="17"/>
      <c r="C219" s="18"/>
      <c r="D219" s="18"/>
      <c r="E219" s="18"/>
      <c r="F219" s="18"/>
      <c r="G219" s="7" t="s">
        <v>491</v>
      </c>
      <c r="H219" s="12" t="s">
        <v>492</v>
      </c>
      <c r="I219" s="18"/>
      <c r="J219" s="18"/>
      <c r="K219" s="18"/>
      <c r="L219" s="18"/>
    </row>
    <row r="220" spans="1:12" s="1" customFormat="1" ht="24">
      <c r="A220" s="10" t="s">
        <v>16</v>
      </c>
      <c r="B220" s="11" t="s">
        <v>67</v>
      </c>
      <c r="C220" s="9">
        <v>10552.13</v>
      </c>
      <c r="D220" s="9">
        <v>241</v>
      </c>
      <c r="E220" s="9">
        <v>10311.13</v>
      </c>
      <c r="F220" s="7" t="s">
        <v>509</v>
      </c>
      <c r="G220" s="7" t="s">
        <v>510</v>
      </c>
      <c r="H220" s="12" t="s">
        <v>511</v>
      </c>
      <c r="I220" s="7" t="s">
        <v>512</v>
      </c>
      <c r="J220" s="12" t="s">
        <v>513</v>
      </c>
      <c r="K220" s="7" t="s">
        <v>273</v>
      </c>
      <c r="L220" s="12" t="s">
        <v>25</v>
      </c>
    </row>
    <row r="221" spans="1:12" s="1" customFormat="1" ht="33.75" customHeight="1">
      <c r="A221" s="13"/>
      <c r="B221" s="14"/>
      <c r="C221" s="15"/>
      <c r="D221" s="15"/>
      <c r="E221" s="15"/>
      <c r="F221" s="15"/>
      <c r="G221" s="7" t="s">
        <v>335</v>
      </c>
      <c r="H221" s="12" t="s">
        <v>304</v>
      </c>
      <c r="I221" s="7" t="s">
        <v>71</v>
      </c>
      <c r="J221" s="12" t="s">
        <v>508</v>
      </c>
      <c r="K221" s="15"/>
      <c r="L221" s="15"/>
    </row>
    <row r="222" spans="1:12" s="1" customFormat="1" ht="31.5" customHeight="1">
      <c r="A222" s="16"/>
      <c r="B222" s="17"/>
      <c r="C222" s="18"/>
      <c r="D222" s="18"/>
      <c r="E222" s="18"/>
      <c r="F222" s="18"/>
      <c r="G222" s="7" t="s">
        <v>65</v>
      </c>
      <c r="H222" s="12" t="s">
        <v>25</v>
      </c>
      <c r="I222" s="18"/>
      <c r="J222" s="18"/>
      <c r="K222" s="18"/>
      <c r="L222" s="18"/>
    </row>
    <row r="223" spans="1:12" s="1" customFormat="1" ht="36" customHeight="1">
      <c r="A223" s="10" t="s">
        <v>16</v>
      </c>
      <c r="B223" s="11" t="s">
        <v>514</v>
      </c>
      <c r="C223" s="9">
        <v>76119.8</v>
      </c>
      <c r="D223" s="9">
        <v>679</v>
      </c>
      <c r="E223" s="9">
        <v>75440.8</v>
      </c>
      <c r="F223" s="7" t="s">
        <v>515</v>
      </c>
      <c r="G223" s="7" t="s">
        <v>516</v>
      </c>
      <c r="H223" s="12" t="s">
        <v>517</v>
      </c>
      <c r="I223" s="7" t="s">
        <v>518</v>
      </c>
      <c r="J223" s="12" t="s">
        <v>87</v>
      </c>
      <c r="K223" s="7" t="s">
        <v>273</v>
      </c>
      <c r="L223" s="12" t="s">
        <v>25</v>
      </c>
    </row>
    <row r="224" spans="1:12" s="1" customFormat="1" ht="31.5" customHeight="1">
      <c r="A224" s="13"/>
      <c r="B224" s="14"/>
      <c r="C224" s="15"/>
      <c r="D224" s="15"/>
      <c r="E224" s="15"/>
      <c r="F224" s="15"/>
      <c r="G224" s="7" t="s">
        <v>519</v>
      </c>
      <c r="H224" s="12" t="s">
        <v>304</v>
      </c>
      <c r="I224" s="7" t="s">
        <v>276</v>
      </c>
      <c r="J224" s="12" t="s">
        <v>520</v>
      </c>
      <c r="K224" s="15"/>
      <c r="L224" s="15"/>
    </row>
    <row r="225" spans="1:12" s="1" customFormat="1" ht="33.75" customHeight="1">
      <c r="A225" s="16"/>
      <c r="B225" s="17"/>
      <c r="C225" s="18"/>
      <c r="D225" s="18"/>
      <c r="E225" s="18"/>
      <c r="F225" s="18"/>
      <c r="G225" s="7" t="s">
        <v>521</v>
      </c>
      <c r="H225" s="12" t="s">
        <v>27</v>
      </c>
      <c r="I225" s="18"/>
      <c r="J225" s="18"/>
      <c r="K225" s="18"/>
      <c r="L225" s="18"/>
    </row>
    <row r="226" spans="1:12" s="1" customFormat="1" ht="24">
      <c r="A226" s="10" t="s">
        <v>16</v>
      </c>
      <c r="B226" s="11" t="s">
        <v>522</v>
      </c>
      <c r="C226" s="9">
        <v>2805</v>
      </c>
      <c r="D226" s="9">
        <v>0</v>
      </c>
      <c r="E226" s="9">
        <v>2805</v>
      </c>
      <c r="F226" s="7" t="s">
        <v>523</v>
      </c>
      <c r="G226" s="7" t="s">
        <v>524</v>
      </c>
      <c r="H226" s="12" t="s">
        <v>525</v>
      </c>
      <c r="I226" s="7" t="s">
        <v>526</v>
      </c>
      <c r="J226" s="12" t="s">
        <v>527</v>
      </c>
      <c r="K226" s="7" t="s">
        <v>528</v>
      </c>
      <c r="L226" s="12" t="s">
        <v>25</v>
      </c>
    </row>
    <row r="227" spans="1:12" s="1" customFormat="1" ht="14.25">
      <c r="A227" s="13"/>
      <c r="B227" s="14"/>
      <c r="C227" s="15"/>
      <c r="D227" s="15"/>
      <c r="E227" s="15"/>
      <c r="F227" s="15"/>
      <c r="G227" s="7" t="s">
        <v>529</v>
      </c>
      <c r="H227" s="12" t="s">
        <v>304</v>
      </c>
      <c r="I227" s="7" t="s">
        <v>507</v>
      </c>
      <c r="J227" s="12" t="s">
        <v>322</v>
      </c>
      <c r="K227" s="15"/>
      <c r="L227" s="15"/>
    </row>
    <row r="228" spans="1:12" s="1" customFormat="1" ht="14.25">
      <c r="A228" s="13"/>
      <c r="B228" s="14"/>
      <c r="C228" s="15"/>
      <c r="D228" s="15"/>
      <c r="E228" s="15"/>
      <c r="F228" s="15"/>
      <c r="G228" s="7" t="s">
        <v>530</v>
      </c>
      <c r="H228" s="12" t="s">
        <v>27</v>
      </c>
      <c r="I228" s="15"/>
      <c r="J228" s="15"/>
      <c r="K228" s="15"/>
      <c r="L228" s="15"/>
    </row>
    <row r="229" spans="1:12" s="1" customFormat="1" ht="14.25">
      <c r="A229" s="16"/>
      <c r="B229" s="17"/>
      <c r="C229" s="18"/>
      <c r="D229" s="18"/>
      <c r="E229" s="18"/>
      <c r="F229" s="18"/>
      <c r="G229" s="7" t="s">
        <v>531</v>
      </c>
      <c r="H229" s="12" t="s">
        <v>532</v>
      </c>
      <c r="I229" s="18"/>
      <c r="J229" s="18"/>
      <c r="K229" s="18"/>
      <c r="L229" s="18"/>
    </row>
    <row r="230" spans="1:12" s="1" customFormat="1" ht="47.25" customHeight="1">
      <c r="A230" s="10" t="s">
        <v>16</v>
      </c>
      <c r="B230" s="11" t="s">
        <v>533</v>
      </c>
      <c r="C230" s="9">
        <v>500</v>
      </c>
      <c r="D230" s="9">
        <v>0</v>
      </c>
      <c r="E230" s="9">
        <v>500</v>
      </c>
      <c r="F230" s="7" t="s">
        <v>534</v>
      </c>
      <c r="G230" s="7" t="s">
        <v>535</v>
      </c>
      <c r="H230" s="12" t="s">
        <v>536</v>
      </c>
      <c r="I230" s="7" t="s">
        <v>481</v>
      </c>
      <c r="J230" s="12" t="s">
        <v>537</v>
      </c>
      <c r="K230" s="7" t="s">
        <v>273</v>
      </c>
      <c r="L230" s="12" t="s">
        <v>25</v>
      </c>
    </row>
    <row r="231" spans="1:12" s="1" customFormat="1" ht="39" customHeight="1">
      <c r="A231" s="13"/>
      <c r="B231" s="14"/>
      <c r="C231" s="15"/>
      <c r="D231" s="15"/>
      <c r="E231" s="15"/>
      <c r="F231" s="15"/>
      <c r="G231" s="7" t="s">
        <v>469</v>
      </c>
      <c r="H231" s="12" t="s">
        <v>66</v>
      </c>
      <c r="I231" s="7" t="s">
        <v>71</v>
      </c>
      <c r="J231" s="12" t="s">
        <v>322</v>
      </c>
      <c r="K231" s="15"/>
      <c r="L231" s="15"/>
    </row>
    <row r="232" spans="1:12" s="1" customFormat="1" ht="42.75" customHeight="1">
      <c r="A232" s="16"/>
      <c r="B232" s="17"/>
      <c r="C232" s="18"/>
      <c r="D232" s="18"/>
      <c r="E232" s="18"/>
      <c r="F232" s="18"/>
      <c r="G232" s="7" t="s">
        <v>491</v>
      </c>
      <c r="H232" s="12" t="s">
        <v>372</v>
      </c>
      <c r="I232" s="18"/>
      <c r="J232" s="18"/>
      <c r="K232" s="18"/>
      <c r="L232" s="18"/>
    </row>
    <row r="233" spans="1:12" s="1" customFormat="1" ht="24">
      <c r="A233" s="10" t="s">
        <v>16</v>
      </c>
      <c r="B233" s="11" t="s">
        <v>538</v>
      </c>
      <c r="C233" s="9">
        <v>200</v>
      </c>
      <c r="D233" s="9">
        <v>0</v>
      </c>
      <c r="E233" s="9">
        <v>200</v>
      </c>
      <c r="F233" s="7" t="s">
        <v>539</v>
      </c>
      <c r="G233" s="7" t="s">
        <v>540</v>
      </c>
      <c r="H233" s="12" t="s">
        <v>541</v>
      </c>
      <c r="I233" s="7" t="s">
        <v>542</v>
      </c>
      <c r="J233" s="12" t="s">
        <v>543</v>
      </c>
      <c r="K233" s="7" t="s">
        <v>273</v>
      </c>
      <c r="L233" s="12" t="s">
        <v>25</v>
      </c>
    </row>
    <row r="234" spans="1:12" s="1" customFormat="1" ht="25.5" customHeight="1">
      <c r="A234" s="13"/>
      <c r="B234" s="14"/>
      <c r="C234" s="15"/>
      <c r="D234" s="15"/>
      <c r="E234" s="15"/>
      <c r="F234" s="15"/>
      <c r="G234" s="7" t="s">
        <v>544</v>
      </c>
      <c r="H234" s="12" t="s">
        <v>66</v>
      </c>
      <c r="I234" s="7" t="s">
        <v>507</v>
      </c>
      <c r="J234" s="12" t="s">
        <v>322</v>
      </c>
      <c r="K234" s="15"/>
      <c r="L234" s="15"/>
    </row>
    <row r="235" spans="1:12" s="1" customFormat="1" ht="63" customHeight="1">
      <c r="A235" s="16"/>
      <c r="B235" s="17"/>
      <c r="C235" s="18"/>
      <c r="D235" s="18"/>
      <c r="E235" s="18"/>
      <c r="F235" s="18"/>
      <c r="G235" s="7" t="s">
        <v>160</v>
      </c>
      <c r="H235" s="12" t="s">
        <v>372</v>
      </c>
      <c r="I235" s="18"/>
      <c r="J235" s="18"/>
      <c r="K235" s="18"/>
      <c r="L235" s="18"/>
    </row>
    <row r="236" spans="1:12" s="1" customFormat="1" ht="52.5" customHeight="1">
      <c r="A236" s="10" t="s">
        <v>16</v>
      </c>
      <c r="B236" s="11" t="s">
        <v>545</v>
      </c>
      <c r="C236" s="9">
        <v>582</v>
      </c>
      <c r="D236" s="9">
        <v>582</v>
      </c>
      <c r="E236" s="9">
        <v>0</v>
      </c>
      <c r="F236" s="7" t="s">
        <v>546</v>
      </c>
      <c r="G236" s="7" t="s">
        <v>547</v>
      </c>
      <c r="H236" s="12" t="s">
        <v>548</v>
      </c>
      <c r="I236" s="7" t="s">
        <v>549</v>
      </c>
      <c r="J236" s="12" t="s">
        <v>550</v>
      </c>
      <c r="K236" s="7" t="s">
        <v>551</v>
      </c>
      <c r="L236" s="12" t="s">
        <v>66</v>
      </c>
    </row>
    <row r="237" spans="1:12" s="1" customFormat="1" ht="39" customHeight="1">
      <c r="A237" s="13"/>
      <c r="B237" s="14"/>
      <c r="C237" s="15"/>
      <c r="D237" s="15"/>
      <c r="E237" s="15"/>
      <c r="F237" s="15"/>
      <c r="G237" s="7" t="s">
        <v>552</v>
      </c>
      <c r="H237" s="12" t="s">
        <v>553</v>
      </c>
      <c r="I237" s="7" t="s">
        <v>554</v>
      </c>
      <c r="J237" s="12" t="s">
        <v>173</v>
      </c>
      <c r="K237" s="15"/>
      <c r="L237" s="15"/>
    </row>
    <row r="238" spans="1:12" s="1" customFormat="1" ht="60.75" customHeight="1">
      <c r="A238" s="16"/>
      <c r="B238" s="17"/>
      <c r="C238" s="18"/>
      <c r="D238" s="18"/>
      <c r="E238" s="18"/>
      <c r="F238" s="18"/>
      <c r="G238" s="7" t="s">
        <v>555</v>
      </c>
      <c r="H238" s="12" t="s">
        <v>146</v>
      </c>
      <c r="I238" s="18"/>
      <c r="J238" s="18"/>
      <c r="K238" s="18"/>
      <c r="L238" s="18"/>
    </row>
    <row r="239" spans="1:12" s="1" customFormat="1" ht="59.25" customHeight="1">
      <c r="A239" s="10" t="s">
        <v>16</v>
      </c>
      <c r="B239" s="11" t="s">
        <v>556</v>
      </c>
      <c r="C239" s="9">
        <v>570</v>
      </c>
      <c r="D239" s="9">
        <v>200</v>
      </c>
      <c r="E239" s="9">
        <v>370</v>
      </c>
      <c r="F239" s="7" t="s">
        <v>557</v>
      </c>
      <c r="G239" s="7" t="s">
        <v>558</v>
      </c>
      <c r="H239" s="12" t="s">
        <v>559</v>
      </c>
      <c r="I239" s="7" t="s">
        <v>560</v>
      </c>
      <c r="J239" s="12" t="s">
        <v>561</v>
      </c>
      <c r="K239" s="7" t="s">
        <v>273</v>
      </c>
      <c r="L239" s="12" t="s">
        <v>25</v>
      </c>
    </row>
    <row r="240" spans="1:12" s="1" customFormat="1" ht="59.25" customHeight="1">
      <c r="A240" s="13"/>
      <c r="B240" s="14"/>
      <c r="C240" s="15"/>
      <c r="D240" s="15"/>
      <c r="E240" s="15"/>
      <c r="F240" s="15"/>
      <c r="G240" s="7" t="s">
        <v>88</v>
      </c>
      <c r="H240" s="12" t="s">
        <v>304</v>
      </c>
      <c r="I240" s="7" t="s">
        <v>133</v>
      </c>
      <c r="J240" s="12" t="s">
        <v>508</v>
      </c>
      <c r="K240" s="15"/>
      <c r="L240" s="15"/>
    </row>
    <row r="241" spans="1:12" s="1" customFormat="1" ht="87" customHeight="1">
      <c r="A241" s="16"/>
      <c r="B241" s="17"/>
      <c r="C241" s="18"/>
      <c r="D241" s="18"/>
      <c r="E241" s="18"/>
      <c r="F241" s="18"/>
      <c r="G241" s="7" t="s">
        <v>65</v>
      </c>
      <c r="H241" s="12" t="s">
        <v>304</v>
      </c>
      <c r="I241" s="18"/>
      <c r="J241" s="18"/>
      <c r="K241" s="18"/>
      <c r="L241" s="18"/>
    </row>
    <row r="242" spans="1:12" s="1" customFormat="1" ht="69.75" customHeight="1">
      <c r="A242" s="10" t="s">
        <v>16</v>
      </c>
      <c r="B242" s="11" t="s">
        <v>562</v>
      </c>
      <c r="C242" s="9">
        <v>365</v>
      </c>
      <c r="D242" s="9">
        <v>300</v>
      </c>
      <c r="E242" s="9">
        <v>65</v>
      </c>
      <c r="F242" s="7" t="s">
        <v>563</v>
      </c>
      <c r="G242" s="7" t="s">
        <v>564</v>
      </c>
      <c r="H242" s="12" t="s">
        <v>230</v>
      </c>
      <c r="I242" s="7" t="s">
        <v>565</v>
      </c>
      <c r="J242" s="12" t="s">
        <v>94</v>
      </c>
      <c r="K242" s="7" t="s">
        <v>273</v>
      </c>
      <c r="L242" s="12" t="s">
        <v>25</v>
      </c>
    </row>
    <row r="243" spans="1:12" s="1" customFormat="1" ht="63.75" customHeight="1">
      <c r="A243" s="13"/>
      <c r="B243" s="14"/>
      <c r="C243" s="15"/>
      <c r="D243" s="15"/>
      <c r="E243" s="15"/>
      <c r="F243" s="15"/>
      <c r="G243" s="7" t="s">
        <v>544</v>
      </c>
      <c r="H243" s="12" t="s">
        <v>66</v>
      </c>
      <c r="I243" s="7" t="s">
        <v>507</v>
      </c>
      <c r="J243" s="12" t="s">
        <v>508</v>
      </c>
      <c r="K243" s="15"/>
      <c r="L243" s="15"/>
    </row>
    <row r="244" spans="1:12" s="1" customFormat="1" ht="63.75" customHeight="1">
      <c r="A244" s="16"/>
      <c r="B244" s="17"/>
      <c r="C244" s="18"/>
      <c r="D244" s="18"/>
      <c r="E244" s="18"/>
      <c r="F244" s="18"/>
      <c r="G244" s="7" t="s">
        <v>160</v>
      </c>
      <c r="H244" s="12" t="s">
        <v>372</v>
      </c>
      <c r="I244" s="18"/>
      <c r="J244" s="18"/>
      <c r="K244" s="18"/>
      <c r="L244" s="18"/>
    </row>
    <row r="245" spans="1:12" s="1" customFormat="1" ht="24">
      <c r="A245" s="10" t="s">
        <v>16</v>
      </c>
      <c r="B245" s="11" t="s">
        <v>566</v>
      </c>
      <c r="C245" s="9">
        <v>450</v>
      </c>
      <c r="D245" s="9">
        <v>400</v>
      </c>
      <c r="E245" s="9">
        <v>50</v>
      </c>
      <c r="F245" s="7" t="s">
        <v>567</v>
      </c>
      <c r="G245" s="7" t="s">
        <v>568</v>
      </c>
      <c r="H245" s="12" t="s">
        <v>569</v>
      </c>
      <c r="I245" s="7" t="s">
        <v>570</v>
      </c>
      <c r="J245" s="12" t="s">
        <v>571</v>
      </c>
      <c r="K245" s="7" t="s">
        <v>273</v>
      </c>
      <c r="L245" s="12" t="s">
        <v>25</v>
      </c>
    </row>
    <row r="246" spans="1:12" s="1" customFormat="1" ht="34.5" customHeight="1">
      <c r="A246" s="13"/>
      <c r="B246" s="14"/>
      <c r="C246" s="15"/>
      <c r="D246" s="15"/>
      <c r="E246" s="15"/>
      <c r="F246" s="15"/>
      <c r="G246" s="7" t="s">
        <v>572</v>
      </c>
      <c r="H246" s="12" t="s">
        <v>66</v>
      </c>
      <c r="I246" s="7" t="s">
        <v>507</v>
      </c>
      <c r="J246" s="12" t="s">
        <v>508</v>
      </c>
      <c r="K246" s="15"/>
      <c r="L246" s="15"/>
    </row>
    <row r="247" spans="1:12" s="1" customFormat="1" ht="40.5" customHeight="1">
      <c r="A247" s="16"/>
      <c r="B247" s="17"/>
      <c r="C247" s="18"/>
      <c r="D247" s="18"/>
      <c r="E247" s="18"/>
      <c r="F247" s="18"/>
      <c r="G247" s="7" t="s">
        <v>160</v>
      </c>
      <c r="H247" s="12" t="s">
        <v>372</v>
      </c>
      <c r="I247" s="18"/>
      <c r="J247" s="18"/>
      <c r="K247" s="18"/>
      <c r="L247" s="18"/>
    </row>
    <row r="248" spans="1:12" s="1" customFormat="1" ht="36">
      <c r="A248" s="10" t="s">
        <v>16</v>
      </c>
      <c r="B248" s="11" t="s">
        <v>573</v>
      </c>
      <c r="C248" s="9">
        <v>306.09</v>
      </c>
      <c r="D248" s="9">
        <v>306.09</v>
      </c>
      <c r="E248" s="9">
        <v>0</v>
      </c>
      <c r="F248" s="7" t="s">
        <v>574</v>
      </c>
      <c r="G248" s="7" t="s">
        <v>424</v>
      </c>
      <c r="H248" s="12" t="s">
        <v>25</v>
      </c>
      <c r="I248" s="7" t="s">
        <v>549</v>
      </c>
      <c r="J248" s="12" t="s">
        <v>575</v>
      </c>
      <c r="K248" s="7" t="s">
        <v>551</v>
      </c>
      <c r="L248" s="12" t="s">
        <v>25</v>
      </c>
    </row>
    <row r="249" spans="1:12" s="1" customFormat="1" ht="33.75" customHeight="1">
      <c r="A249" s="13"/>
      <c r="B249" s="14"/>
      <c r="C249" s="15"/>
      <c r="D249" s="15"/>
      <c r="E249" s="15"/>
      <c r="F249" s="15"/>
      <c r="G249" s="7" t="s">
        <v>552</v>
      </c>
      <c r="H249" s="12" t="s">
        <v>576</v>
      </c>
      <c r="I249" s="7" t="s">
        <v>577</v>
      </c>
      <c r="J249" s="12" t="s">
        <v>173</v>
      </c>
      <c r="K249" s="15"/>
      <c r="L249" s="15"/>
    </row>
    <row r="250" spans="1:12" s="1" customFormat="1" ht="42.75" customHeight="1">
      <c r="A250" s="16"/>
      <c r="B250" s="17"/>
      <c r="C250" s="18"/>
      <c r="D250" s="18"/>
      <c r="E250" s="18"/>
      <c r="F250" s="18"/>
      <c r="G250" s="7" t="s">
        <v>145</v>
      </c>
      <c r="H250" s="12" t="s">
        <v>146</v>
      </c>
      <c r="I250" s="18"/>
      <c r="J250" s="18"/>
      <c r="K250" s="18"/>
      <c r="L250" s="18"/>
    </row>
    <row r="251" spans="1:12" s="1" customFormat="1" ht="36">
      <c r="A251" s="10" t="s">
        <v>16</v>
      </c>
      <c r="B251" s="11" t="s">
        <v>578</v>
      </c>
      <c r="C251" s="9">
        <v>403.98</v>
      </c>
      <c r="D251" s="9">
        <v>403.98</v>
      </c>
      <c r="E251" s="9">
        <v>0</v>
      </c>
      <c r="F251" s="7" t="s">
        <v>579</v>
      </c>
      <c r="G251" s="7" t="s">
        <v>580</v>
      </c>
      <c r="H251" s="12" t="s">
        <v>25</v>
      </c>
      <c r="I251" s="7" t="s">
        <v>549</v>
      </c>
      <c r="J251" s="12" t="s">
        <v>575</v>
      </c>
      <c r="K251" s="7" t="s">
        <v>551</v>
      </c>
      <c r="L251" s="12" t="s">
        <v>66</v>
      </c>
    </row>
    <row r="252" spans="1:12" s="1" customFormat="1" ht="41.25" customHeight="1">
      <c r="A252" s="13"/>
      <c r="B252" s="14"/>
      <c r="C252" s="15"/>
      <c r="D252" s="15"/>
      <c r="E252" s="15"/>
      <c r="F252" s="15"/>
      <c r="G252" s="7" t="s">
        <v>552</v>
      </c>
      <c r="H252" s="12" t="s">
        <v>576</v>
      </c>
      <c r="I252" s="7" t="s">
        <v>554</v>
      </c>
      <c r="J252" s="12" t="s">
        <v>173</v>
      </c>
      <c r="K252" s="15"/>
      <c r="L252" s="15"/>
    </row>
    <row r="253" spans="1:12" s="1" customFormat="1" ht="33" customHeight="1">
      <c r="A253" s="16"/>
      <c r="B253" s="17"/>
      <c r="C253" s="18"/>
      <c r="D253" s="18"/>
      <c r="E253" s="18"/>
      <c r="F253" s="18"/>
      <c r="G253" s="7" t="s">
        <v>581</v>
      </c>
      <c r="H253" s="12" t="s">
        <v>146</v>
      </c>
      <c r="I253" s="18"/>
      <c r="J253" s="18"/>
      <c r="K253" s="18"/>
      <c r="L253" s="18"/>
    </row>
    <row r="254" spans="1:12" s="1" customFormat="1" ht="24">
      <c r="A254" s="10" t="s">
        <v>16</v>
      </c>
      <c r="B254" s="11" t="s">
        <v>582</v>
      </c>
      <c r="C254" s="9">
        <v>1040.54</v>
      </c>
      <c r="D254" s="9">
        <v>1040.54</v>
      </c>
      <c r="E254" s="9">
        <v>0</v>
      </c>
      <c r="F254" s="7" t="s">
        <v>583</v>
      </c>
      <c r="G254" s="7" t="s">
        <v>584</v>
      </c>
      <c r="H254" s="12" t="s">
        <v>114</v>
      </c>
      <c r="I254" s="7" t="s">
        <v>570</v>
      </c>
      <c r="J254" s="12" t="s">
        <v>571</v>
      </c>
      <c r="K254" s="7" t="s">
        <v>273</v>
      </c>
      <c r="L254" s="12" t="s">
        <v>25</v>
      </c>
    </row>
    <row r="255" spans="1:12" s="1" customFormat="1" ht="25.5" customHeight="1">
      <c r="A255" s="13"/>
      <c r="B255" s="14"/>
      <c r="C255" s="15"/>
      <c r="D255" s="15"/>
      <c r="E255" s="15"/>
      <c r="F255" s="15"/>
      <c r="G255" s="7" t="s">
        <v>572</v>
      </c>
      <c r="H255" s="12" t="s">
        <v>66</v>
      </c>
      <c r="I255" s="7" t="s">
        <v>585</v>
      </c>
      <c r="J255" s="12" t="s">
        <v>586</v>
      </c>
      <c r="K255" s="15"/>
      <c r="L255" s="15"/>
    </row>
    <row r="256" spans="1:12" s="1" customFormat="1" ht="42.75" customHeight="1">
      <c r="A256" s="16"/>
      <c r="B256" s="17"/>
      <c r="C256" s="18"/>
      <c r="D256" s="18"/>
      <c r="E256" s="18"/>
      <c r="F256" s="18"/>
      <c r="G256" s="7" t="s">
        <v>65</v>
      </c>
      <c r="H256" s="12" t="s">
        <v>304</v>
      </c>
      <c r="I256" s="18"/>
      <c r="J256" s="18"/>
      <c r="K256" s="18"/>
      <c r="L256" s="18"/>
    </row>
    <row r="257" spans="1:12" s="1" customFormat="1" ht="52.5" customHeight="1">
      <c r="A257" s="10" t="s">
        <v>16</v>
      </c>
      <c r="B257" s="11" t="s">
        <v>587</v>
      </c>
      <c r="C257" s="9">
        <v>342.21</v>
      </c>
      <c r="D257" s="9">
        <v>342.21</v>
      </c>
      <c r="E257" s="9">
        <v>0</v>
      </c>
      <c r="F257" s="7" t="s">
        <v>588</v>
      </c>
      <c r="G257" s="7" t="s">
        <v>589</v>
      </c>
      <c r="H257" s="12" t="s">
        <v>81</v>
      </c>
      <c r="I257" s="7" t="s">
        <v>590</v>
      </c>
      <c r="J257" s="12" t="s">
        <v>591</v>
      </c>
      <c r="K257" s="7" t="s">
        <v>273</v>
      </c>
      <c r="L257" s="12" t="s">
        <v>25</v>
      </c>
    </row>
    <row r="258" spans="1:12" s="1" customFormat="1" ht="36.75" customHeight="1">
      <c r="A258" s="13"/>
      <c r="B258" s="14"/>
      <c r="C258" s="15"/>
      <c r="D258" s="15"/>
      <c r="E258" s="15"/>
      <c r="F258" s="15"/>
      <c r="G258" s="7" t="s">
        <v>469</v>
      </c>
      <c r="H258" s="12" t="s">
        <v>66</v>
      </c>
      <c r="I258" s="7" t="s">
        <v>507</v>
      </c>
      <c r="J258" s="12" t="s">
        <v>508</v>
      </c>
      <c r="K258" s="15"/>
      <c r="L258" s="15"/>
    </row>
    <row r="259" spans="1:12" s="1" customFormat="1" ht="37.5" customHeight="1">
      <c r="A259" s="16"/>
      <c r="B259" s="17"/>
      <c r="C259" s="18"/>
      <c r="D259" s="18"/>
      <c r="E259" s="18"/>
      <c r="F259" s="18"/>
      <c r="G259" s="7" t="s">
        <v>160</v>
      </c>
      <c r="H259" s="12" t="s">
        <v>592</v>
      </c>
      <c r="I259" s="18"/>
      <c r="J259" s="18"/>
      <c r="K259" s="18"/>
      <c r="L259" s="18"/>
    </row>
    <row r="260" spans="1:12" s="1" customFormat="1" ht="24">
      <c r="A260" s="10" t="s">
        <v>16</v>
      </c>
      <c r="B260" s="11" t="s">
        <v>593</v>
      </c>
      <c r="C260" s="9">
        <f>SUM(C261:C302)</f>
        <v>1945.76</v>
      </c>
      <c r="D260" s="9">
        <f>SUM(D261:D302)</f>
        <v>1645.76</v>
      </c>
      <c r="E260" s="9">
        <f>SUM(E261:E302)</f>
        <v>300</v>
      </c>
      <c r="F260" s="7" t="s">
        <v>16</v>
      </c>
      <c r="G260" s="7" t="s">
        <v>16</v>
      </c>
      <c r="H260" s="7" t="s">
        <v>16</v>
      </c>
      <c r="I260" s="7" t="s">
        <v>16</v>
      </c>
      <c r="J260" s="7" t="s">
        <v>16</v>
      </c>
      <c r="K260" s="7" t="s">
        <v>16</v>
      </c>
      <c r="L260" s="7" t="s">
        <v>16</v>
      </c>
    </row>
    <row r="261" spans="1:12" s="1" customFormat="1" ht="14.25">
      <c r="A261" s="10" t="s">
        <v>16</v>
      </c>
      <c r="B261" s="11" t="s">
        <v>594</v>
      </c>
      <c r="C261" s="9">
        <v>1051</v>
      </c>
      <c r="D261" s="9">
        <v>1051</v>
      </c>
      <c r="E261" s="9">
        <v>0</v>
      </c>
      <c r="F261" s="7" t="s">
        <v>595</v>
      </c>
      <c r="G261" s="7" t="s">
        <v>596</v>
      </c>
      <c r="H261" s="12" t="s">
        <v>597</v>
      </c>
      <c r="I261" s="7" t="s">
        <v>598</v>
      </c>
      <c r="J261" s="12" t="s">
        <v>599</v>
      </c>
      <c r="K261" s="7" t="s">
        <v>600</v>
      </c>
      <c r="L261" s="12" t="s">
        <v>66</v>
      </c>
    </row>
    <row r="262" spans="1:12" s="1" customFormat="1" ht="14.25">
      <c r="A262" s="13"/>
      <c r="B262" s="14"/>
      <c r="C262" s="15"/>
      <c r="D262" s="15"/>
      <c r="E262" s="15"/>
      <c r="F262" s="15"/>
      <c r="G262" s="7" t="s">
        <v>601</v>
      </c>
      <c r="H262" s="12" t="s">
        <v>602</v>
      </c>
      <c r="I262" s="7" t="s">
        <v>603</v>
      </c>
      <c r="J262" s="12" t="s">
        <v>87</v>
      </c>
      <c r="K262" s="15"/>
      <c r="L262" s="15"/>
    </row>
    <row r="263" spans="1:12" s="1" customFormat="1" ht="14.25">
      <c r="A263" s="13"/>
      <c r="B263" s="14"/>
      <c r="C263" s="15"/>
      <c r="D263" s="15"/>
      <c r="E263" s="15"/>
      <c r="F263" s="15"/>
      <c r="G263" s="7" t="s">
        <v>604</v>
      </c>
      <c r="H263" s="12" t="s">
        <v>210</v>
      </c>
      <c r="I263" s="7" t="s">
        <v>605</v>
      </c>
      <c r="J263" s="12" t="s">
        <v>606</v>
      </c>
      <c r="K263" s="15"/>
      <c r="L263" s="15"/>
    </row>
    <row r="264" spans="1:12" s="1" customFormat="1" ht="29.25" customHeight="1">
      <c r="A264" s="13"/>
      <c r="B264" s="14"/>
      <c r="C264" s="15"/>
      <c r="D264" s="15"/>
      <c r="E264" s="15"/>
      <c r="F264" s="15"/>
      <c r="G264" s="7" t="s">
        <v>607</v>
      </c>
      <c r="H264" s="12" t="s">
        <v>608</v>
      </c>
      <c r="I264" s="7" t="s">
        <v>609</v>
      </c>
      <c r="J264" s="12" t="s">
        <v>610</v>
      </c>
      <c r="K264" s="15"/>
      <c r="L264" s="15"/>
    </row>
    <row r="265" spans="1:12" s="1" customFormat="1" ht="25.5" customHeight="1">
      <c r="A265" s="13"/>
      <c r="B265" s="14"/>
      <c r="C265" s="15"/>
      <c r="D265" s="15"/>
      <c r="E265" s="15"/>
      <c r="F265" s="15"/>
      <c r="G265" s="7" t="s">
        <v>611</v>
      </c>
      <c r="H265" s="12" t="s">
        <v>87</v>
      </c>
      <c r="I265" s="7" t="s">
        <v>612</v>
      </c>
      <c r="J265" s="12" t="s">
        <v>613</v>
      </c>
      <c r="K265" s="15"/>
      <c r="L265" s="15"/>
    </row>
    <row r="266" spans="1:12" s="1" customFormat="1" ht="34.5" customHeight="1">
      <c r="A266" s="13"/>
      <c r="B266" s="14"/>
      <c r="C266" s="15"/>
      <c r="D266" s="15"/>
      <c r="E266" s="15"/>
      <c r="F266" s="15"/>
      <c r="G266" s="7" t="s">
        <v>614</v>
      </c>
      <c r="H266" s="12" t="s">
        <v>212</v>
      </c>
      <c r="I266" s="15"/>
      <c r="J266" s="15"/>
      <c r="K266" s="15"/>
      <c r="L266" s="15"/>
    </row>
    <row r="267" spans="1:12" s="1" customFormat="1" ht="30" customHeight="1">
      <c r="A267" s="13"/>
      <c r="B267" s="14"/>
      <c r="C267" s="15"/>
      <c r="D267" s="15"/>
      <c r="E267" s="15"/>
      <c r="F267" s="15"/>
      <c r="G267" s="7" t="s">
        <v>65</v>
      </c>
      <c r="H267" s="12" t="s">
        <v>66</v>
      </c>
      <c r="I267" s="15"/>
      <c r="J267" s="15"/>
      <c r="K267" s="15"/>
      <c r="L267" s="15"/>
    </row>
    <row r="268" spans="1:12" s="1" customFormat="1" ht="34.5" customHeight="1">
      <c r="A268" s="16"/>
      <c r="B268" s="17"/>
      <c r="C268" s="18"/>
      <c r="D268" s="18"/>
      <c r="E268" s="18"/>
      <c r="F268" s="18"/>
      <c r="G268" s="7" t="s">
        <v>615</v>
      </c>
      <c r="H268" s="12" t="s">
        <v>27</v>
      </c>
      <c r="I268" s="18"/>
      <c r="J268" s="18"/>
      <c r="K268" s="18"/>
      <c r="L268" s="18"/>
    </row>
    <row r="269" spans="1:12" s="1" customFormat="1" ht="24">
      <c r="A269" s="10" t="s">
        <v>16</v>
      </c>
      <c r="B269" s="11" t="s">
        <v>616</v>
      </c>
      <c r="C269" s="9">
        <v>346</v>
      </c>
      <c r="D269" s="9">
        <v>346</v>
      </c>
      <c r="E269" s="9">
        <v>0</v>
      </c>
      <c r="F269" s="7" t="s">
        <v>617</v>
      </c>
      <c r="G269" s="7" t="s">
        <v>618</v>
      </c>
      <c r="H269" s="12" t="s">
        <v>619</v>
      </c>
      <c r="I269" s="7" t="s">
        <v>620</v>
      </c>
      <c r="J269" s="12" t="s">
        <v>621</v>
      </c>
      <c r="K269" s="7" t="s">
        <v>622</v>
      </c>
      <c r="L269" s="12" t="s">
        <v>66</v>
      </c>
    </row>
    <row r="270" spans="1:12" s="1" customFormat="1" ht="14.25">
      <c r="A270" s="13"/>
      <c r="B270" s="14"/>
      <c r="C270" s="15"/>
      <c r="D270" s="15"/>
      <c r="E270" s="15"/>
      <c r="F270" s="15"/>
      <c r="G270" s="7" t="s">
        <v>623</v>
      </c>
      <c r="H270" s="12" t="s">
        <v>624</v>
      </c>
      <c r="I270" s="7" t="s">
        <v>625</v>
      </c>
      <c r="J270" s="12" t="s">
        <v>66</v>
      </c>
      <c r="K270" s="15"/>
      <c r="L270" s="15"/>
    </row>
    <row r="271" spans="1:12" s="1" customFormat="1" ht="32.25" customHeight="1">
      <c r="A271" s="13"/>
      <c r="B271" s="14"/>
      <c r="C271" s="15"/>
      <c r="D271" s="15"/>
      <c r="E271" s="15"/>
      <c r="F271" s="15"/>
      <c r="G271" s="7" t="s">
        <v>626</v>
      </c>
      <c r="H271" s="12" t="s">
        <v>627</v>
      </c>
      <c r="I271" s="7" t="s">
        <v>628</v>
      </c>
      <c r="J271" s="12" t="s">
        <v>66</v>
      </c>
      <c r="K271" s="15"/>
      <c r="L271" s="15"/>
    </row>
    <row r="272" spans="1:12" s="1" customFormat="1" ht="40.5" customHeight="1">
      <c r="A272" s="13"/>
      <c r="B272" s="14"/>
      <c r="C272" s="15"/>
      <c r="D272" s="15"/>
      <c r="E272" s="15"/>
      <c r="F272" s="15"/>
      <c r="G272" s="7" t="s">
        <v>262</v>
      </c>
      <c r="H272" s="12" t="s">
        <v>629</v>
      </c>
      <c r="I272" s="7" t="s">
        <v>71</v>
      </c>
      <c r="J272" s="12" t="s">
        <v>173</v>
      </c>
      <c r="K272" s="15"/>
      <c r="L272" s="15"/>
    </row>
    <row r="273" spans="1:12" s="1" customFormat="1" ht="32.25" customHeight="1">
      <c r="A273" s="13"/>
      <c r="B273" s="14"/>
      <c r="C273" s="15"/>
      <c r="D273" s="15"/>
      <c r="E273" s="15"/>
      <c r="F273" s="15"/>
      <c r="G273" s="7" t="s">
        <v>630</v>
      </c>
      <c r="H273" s="12" t="s">
        <v>631</v>
      </c>
      <c r="I273" s="15"/>
      <c r="J273" s="15"/>
      <c r="K273" s="15"/>
      <c r="L273" s="15"/>
    </row>
    <row r="274" spans="1:12" s="1" customFormat="1" ht="31.5" customHeight="1">
      <c r="A274" s="13"/>
      <c r="B274" s="14"/>
      <c r="C274" s="15"/>
      <c r="D274" s="15"/>
      <c r="E274" s="15"/>
      <c r="F274" s="15"/>
      <c r="G274" s="7" t="s">
        <v>632</v>
      </c>
      <c r="H274" s="12" t="s">
        <v>633</v>
      </c>
      <c r="I274" s="15"/>
      <c r="J274" s="15"/>
      <c r="K274" s="15"/>
      <c r="L274" s="15"/>
    </row>
    <row r="275" spans="1:12" s="1" customFormat="1" ht="37.5" customHeight="1">
      <c r="A275" s="13"/>
      <c r="B275" s="14"/>
      <c r="C275" s="15"/>
      <c r="D275" s="15"/>
      <c r="E275" s="15"/>
      <c r="F275" s="15"/>
      <c r="G275" s="7" t="s">
        <v>98</v>
      </c>
      <c r="H275" s="12" t="s">
        <v>212</v>
      </c>
      <c r="I275" s="15"/>
      <c r="J275" s="15"/>
      <c r="K275" s="15"/>
      <c r="L275" s="15"/>
    </row>
    <row r="276" spans="1:12" s="1" customFormat="1" ht="33.75" customHeight="1">
      <c r="A276" s="13"/>
      <c r="B276" s="14"/>
      <c r="C276" s="15"/>
      <c r="D276" s="15"/>
      <c r="E276" s="15"/>
      <c r="F276" s="15"/>
      <c r="G276" s="7" t="s">
        <v>65</v>
      </c>
      <c r="H276" s="12" t="s">
        <v>27</v>
      </c>
      <c r="I276" s="15"/>
      <c r="J276" s="15"/>
      <c r="K276" s="15"/>
      <c r="L276" s="15"/>
    </row>
    <row r="277" spans="1:12" s="1" customFormat="1" ht="44.25" customHeight="1">
      <c r="A277" s="16"/>
      <c r="B277" s="17"/>
      <c r="C277" s="18"/>
      <c r="D277" s="18"/>
      <c r="E277" s="18"/>
      <c r="F277" s="18"/>
      <c r="G277" s="7" t="s">
        <v>634</v>
      </c>
      <c r="H277" s="12" t="s">
        <v>635</v>
      </c>
      <c r="I277" s="18"/>
      <c r="J277" s="18"/>
      <c r="K277" s="18"/>
      <c r="L277" s="18"/>
    </row>
    <row r="278" spans="1:12" s="1" customFormat="1" ht="14.25">
      <c r="A278" s="10" t="s">
        <v>16</v>
      </c>
      <c r="B278" s="11" t="s">
        <v>636</v>
      </c>
      <c r="C278" s="9">
        <v>300</v>
      </c>
      <c r="D278" s="9">
        <v>0</v>
      </c>
      <c r="E278" s="9">
        <v>300</v>
      </c>
      <c r="F278" s="7" t="s">
        <v>637</v>
      </c>
      <c r="G278" s="7" t="s">
        <v>638</v>
      </c>
      <c r="H278" s="12" t="s">
        <v>639</v>
      </c>
      <c r="I278" s="7" t="s">
        <v>640</v>
      </c>
      <c r="J278" s="12" t="s">
        <v>641</v>
      </c>
      <c r="K278" s="7" t="s">
        <v>622</v>
      </c>
      <c r="L278" s="12" t="s">
        <v>66</v>
      </c>
    </row>
    <row r="279" spans="1:12" s="1" customFormat="1" ht="14.25">
      <c r="A279" s="13"/>
      <c r="B279" s="14"/>
      <c r="C279" s="15"/>
      <c r="D279" s="15"/>
      <c r="E279" s="15"/>
      <c r="F279" s="15"/>
      <c r="G279" s="7" t="s">
        <v>642</v>
      </c>
      <c r="H279" s="12" t="s">
        <v>643</v>
      </c>
      <c r="I279" s="7" t="s">
        <v>644</v>
      </c>
      <c r="J279" s="12" t="s">
        <v>606</v>
      </c>
      <c r="K279" s="15"/>
      <c r="L279" s="15"/>
    </row>
    <row r="280" spans="1:12" s="1" customFormat="1" ht="14.25">
      <c r="A280" s="13"/>
      <c r="B280" s="14"/>
      <c r="C280" s="15"/>
      <c r="D280" s="15"/>
      <c r="E280" s="15"/>
      <c r="F280" s="15"/>
      <c r="G280" s="7" t="s">
        <v>645</v>
      </c>
      <c r="H280" s="12" t="s">
        <v>245</v>
      </c>
      <c r="I280" s="7" t="s">
        <v>646</v>
      </c>
      <c r="J280" s="12" t="s">
        <v>87</v>
      </c>
      <c r="K280" s="15"/>
      <c r="L280" s="15"/>
    </row>
    <row r="281" spans="1:12" s="1" customFormat="1" ht="14.25">
      <c r="A281" s="13"/>
      <c r="B281" s="14"/>
      <c r="C281" s="15"/>
      <c r="D281" s="15"/>
      <c r="E281" s="15"/>
      <c r="F281" s="15"/>
      <c r="G281" s="7" t="s">
        <v>647</v>
      </c>
      <c r="H281" s="12" t="s">
        <v>648</v>
      </c>
      <c r="I281" s="7" t="s">
        <v>507</v>
      </c>
      <c r="J281" s="12" t="s">
        <v>322</v>
      </c>
      <c r="K281" s="15"/>
      <c r="L281" s="15"/>
    </row>
    <row r="282" spans="1:12" s="1" customFormat="1" ht="14.25">
      <c r="A282" s="13"/>
      <c r="B282" s="14"/>
      <c r="C282" s="15"/>
      <c r="D282" s="15"/>
      <c r="E282" s="15"/>
      <c r="F282" s="15"/>
      <c r="G282" s="7" t="s">
        <v>649</v>
      </c>
      <c r="H282" s="12" t="s">
        <v>650</v>
      </c>
      <c r="I282" s="7" t="s">
        <v>651</v>
      </c>
      <c r="J282" s="12" t="s">
        <v>652</v>
      </c>
      <c r="K282" s="15"/>
      <c r="L282" s="15"/>
    </row>
    <row r="283" spans="1:12" s="1" customFormat="1" ht="29.25" customHeight="1">
      <c r="A283" s="13"/>
      <c r="B283" s="14"/>
      <c r="C283" s="15"/>
      <c r="D283" s="15"/>
      <c r="E283" s="15"/>
      <c r="F283" s="15"/>
      <c r="G283" s="7" t="s">
        <v>653</v>
      </c>
      <c r="H283" s="12" t="s">
        <v>66</v>
      </c>
      <c r="I283" s="15"/>
      <c r="J283" s="15"/>
      <c r="K283" s="15"/>
      <c r="L283" s="15"/>
    </row>
    <row r="284" spans="1:12" s="1" customFormat="1" ht="30" customHeight="1">
      <c r="A284" s="13"/>
      <c r="B284" s="14"/>
      <c r="C284" s="15"/>
      <c r="D284" s="15"/>
      <c r="E284" s="15"/>
      <c r="F284" s="15"/>
      <c r="G284" s="7" t="s">
        <v>456</v>
      </c>
      <c r="H284" s="12" t="s">
        <v>66</v>
      </c>
      <c r="I284" s="15"/>
      <c r="J284" s="15"/>
      <c r="K284" s="15"/>
      <c r="L284" s="15"/>
    </row>
    <row r="285" spans="1:12" s="1" customFormat="1" ht="48.75" customHeight="1">
      <c r="A285" s="13"/>
      <c r="B285" s="14"/>
      <c r="C285" s="15"/>
      <c r="D285" s="15"/>
      <c r="E285" s="15"/>
      <c r="F285" s="15"/>
      <c r="G285" s="7" t="s">
        <v>160</v>
      </c>
      <c r="H285" s="12" t="s">
        <v>654</v>
      </c>
      <c r="I285" s="15"/>
      <c r="J285" s="15"/>
      <c r="K285" s="15"/>
      <c r="L285" s="15"/>
    </row>
    <row r="286" spans="1:12" s="1" customFormat="1" ht="57" customHeight="1">
      <c r="A286" s="13"/>
      <c r="B286" s="14"/>
      <c r="C286" s="15"/>
      <c r="D286" s="15"/>
      <c r="E286" s="15"/>
      <c r="F286" s="15"/>
      <c r="G286" s="7" t="s">
        <v>65</v>
      </c>
      <c r="H286" s="12" t="s">
        <v>27</v>
      </c>
      <c r="I286" s="15"/>
      <c r="J286" s="15"/>
      <c r="K286" s="15"/>
      <c r="L286" s="15"/>
    </row>
    <row r="287" spans="1:12" s="1" customFormat="1" ht="102.75" customHeight="1">
      <c r="A287" s="16"/>
      <c r="B287" s="17"/>
      <c r="C287" s="18"/>
      <c r="D287" s="18"/>
      <c r="E287" s="18"/>
      <c r="F287" s="18"/>
      <c r="G287" s="7" t="s">
        <v>615</v>
      </c>
      <c r="H287" s="12" t="s">
        <v>66</v>
      </c>
      <c r="I287" s="18"/>
      <c r="J287" s="18"/>
      <c r="K287" s="18"/>
      <c r="L287" s="18"/>
    </row>
    <row r="288" spans="1:12" s="1" customFormat="1" ht="14.25">
      <c r="A288" s="10" t="s">
        <v>16</v>
      </c>
      <c r="B288" s="11" t="s">
        <v>214</v>
      </c>
      <c r="C288" s="9">
        <v>107.23</v>
      </c>
      <c r="D288" s="9">
        <v>107.23</v>
      </c>
      <c r="E288" s="9">
        <v>0</v>
      </c>
      <c r="F288" s="7" t="s">
        <v>655</v>
      </c>
      <c r="G288" s="7" t="s">
        <v>656</v>
      </c>
      <c r="H288" s="12" t="s">
        <v>657</v>
      </c>
      <c r="I288" s="7" t="s">
        <v>658</v>
      </c>
      <c r="J288" s="12" t="s">
        <v>659</v>
      </c>
      <c r="K288" s="7" t="s">
        <v>600</v>
      </c>
      <c r="L288" s="12" t="s">
        <v>66</v>
      </c>
    </row>
    <row r="289" spans="1:12" s="1" customFormat="1" ht="14.25">
      <c r="A289" s="13"/>
      <c r="B289" s="14"/>
      <c r="C289" s="15"/>
      <c r="D289" s="15"/>
      <c r="E289" s="15"/>
      <c r="F289" s="15"/>
      <c r="G289" s="7" t="s">
        <v>660</v>
      </c>
      <c r="H289" s="12" t="s">
        <v>661</v>
      </c>
      <c r="I289" s="7" t="s">
        <v>625</v>
      </c>
      <c r="J289" s="12" t="s">
        <v>66</v>
      </c>
      <c r="K289" s="7"/>
      <c r="L289" s="12"/>
    </row>
    <row r="290" spans="1:12" s="1" customFormat="1" ht="24">
      <c r="A290" s="13"/>
      <c r="B290" s="14"/>
      <c r="C290" s="15"/>
      <c r="D290" s="15"/>
      <c r="E290" s="15"/>
      <c r="F290" s="15"/>
      <c r="G290" s="7" t="s">
        <v>662</v>
      </c>
      <c r="H290" s="12" t="s">
        <v>663</v>
      </c>
      <c r="I290" s="7" t="s">
        <v>620</v>
      </c>
      <c r="J290" s="12" t="s">
        <v>621</v>
      </c>
      <c r="K290" s="15"/>
      <c r="L290" s="15"/>
    </row>
    <row r="291" spans="1:12" s="1" customFormat="1" ht="14.25">
      <c r="A291" s="13"/>
      <c r="B291" s="14"/>
      <c r="C291" s="15"/>
      <c r="D291" s="15"/>
      <c r="E291" s="15"/>
      <c r="F291" s="15"/>
      <c r="G291" s="7" t="s">
        <v>664</v>
      </c>
      <c r="H291" s="12" t="s">
        <v>665</v>
      </c>
      <c r="I291" s="7" t="s">
        <v>71</v>
      </c>
      <c r="J291" s="12" t="s">
        <v>508</v>
      </c>
      <c r="K291" s="15"/>
      <c r="L291" s="15"/>
    </row>
    <row r="292" spans="1:12" s="1" customFormat="1" ht="14.25">
      <c r="A292" s="13"/>
      <c r="B292" s="14"/>
      <c r="C292" s="15"/>
      <c r="D292" s="15"/>
      <c r="E292" s="15"/>
      <c r="F292" s="15"/>
      <c r="G292" s="7" t="s">
        <v>86</v>
      </c>
      <c r="H292" s="12" t="s">
        <v>66</v>
      </c>
      <c r="I292" s="7" t="s">
        <v>507</v>
      </c>
      <c r="J292" s="12" t="s">
        <v>508</v>
      </c>
      <c r="K292" s="15"/>
      <c r="L292" s="15"/>
    </row>
    <row r="293" spans="1:12" s="1" customFormat="1" ht="14.25">
      <c r="A293" s="13"/>
      <c r="B293" s="14"/>
      <c r="C293" s="15"/>
      <c r="D293" s="15"/>
      <c r="E293" s="15"/>
      <c r="F293" s="15"/>
      <c r="G293" s="7" t="s">
        <v>666</v>
      </c>
      <c r="H293" s="12" t="s">
        <v>650</v>
      </c>
      <c r="I293" s="15"/>
      <c r="J293" s="15"/>
      <c r="K293" s="15"/>
      <c r="L293" s="15"/>
    </row>
    <row r="294" spans="1:12" s="1" customFormat="1" ht="30" customHeight="1">
      <c r="A294" s="13"/>
      <c r="B294" s="14"/>
      <c r="C294" s="15"/>
      <c r="D294" s="15"/>
      <c r="E294" s="15"/>
      <c r="F294" s="15"/>
      <c r="G294" s="7" t="s">
        <v>65</v>
      </c>
      <c r="H294" s="12" t="s">
        <v>66</v>
      </c>
      <c r="I294" s="15"/>
      <c r="J294" s="15"/>
      <c r="K294" s="15"/>
      <c r="L294" s="15"/>
    </row>
    <row r="295" spans="1:12" s="1" customFormat="1" ht="42" customHeight="1">
      <c r="A295" s="16"/>
      <c r="B295" s="17"/>
      <c r="C295" s="18"/>
      <c r="D295" s="18"/>
      <c r="E295" s="18"/>
      <c r="F295" s="18"/>
      <c r="G295" s="7" t="s">
        <v>615</v>
      </c>
      <c r="H295" s="12" t="s">
        <v>66</v>
      </c>
      <c r="I295" s="18"/>
      <c r="J295" s="18"/>
      <c r="K295" s="18"/>
      <c r="L295" s="18"/>
    </row>
    <row r="296" spans="1:12" s="1" customFormat="1" ht="24">
      <c r="A296" s="10" t="s">
        <v>16</v>
      </c>
      <c r="B296" s="11" t="s">
        <v>667</v>
      </c>
      <c r="C296" s="9">
        <v>141.53</v>
      </c>
      <c r="D296" s="9">
        <v>141.53</v>
      </c>
      <c r="E296" s="9">
        <v>0</v>
      </c>
      <c r="F296" s="7" t="s">
        <v>668</v>
      </c>
      <c r="G296" s="7" t="s">
        <v>669</v>
      </c>
      <c r="H296" s="12" t="s">
        <v>670</v>
      </c>
      <c r="I296" s="7" t="s">
        <v>671</v>
      </c>
      <c r="J296" s="12" t="s">
        <v>672</v>
      </c>
      <c r="K296" s="7" t="s">
        <v>600</v>
      </c>
      <c r="L296" s="12" t="s">
        <v>66</v>
      </c>
    </row>
    <row r="297" spans="1:12" s="1" customFormat="1" ht="14.25">
      <c r="A297" s="13"/>
      <c r="B297" s="14"/>
      <c r="C297" s="15"/>
      <c r="D297" s="15"/>
      <c r="E297" s="15"/>
      <c r="F297" s="15"/>
      <c r="G297" s="7" t="s">
        <v>673</v>
      </c>
      <c r="H297" s="12" t="s">
        <v>639</v>
      </c>
      <c r="I297" s="7" t="s">
        <v>625</v>
      </c>
      <c r="J297" s="12" t="s">
        <v>66</v>
      </c>
      <c r="K297" s="15"/>
      <c r="L297" s="15"/>
    </row>
    <row r="298" spans="1:12" s="1" customFormat="1" ht="24">
      <c r="A298" s="13"/>
      <c r="B298" s="14"/>
      <c r="C298" s="15"/>
      <c r="D298" s="15"/>
      <c r="E298" s="15"/>
      <c r="F298" s="15"/>
      <c r="G298" s="7" t="s">
        <v>674</v>
      </c>
      <c r="H298" s="12" t="s">
        <v>675</v>
      </c>
      <c r="I298" s="7" t="s">
        <v>620</v>
      </c>
      <c r="J298" s="12" t="s">
        <v>621</v>
      </c>
      <c r="K298" s="15"/>
      <c r="L298" s="15"/>
    </row>
    <row r="299" spans="1:12" s="1" customFormat="1" ht="26.25" customHeight="1">
      <c r="A299" s="13"/>
      <c r="B299" s="14"/>
      <c r="C299" s="15"/>
      <c r="D299" s="15"/>
      <c r="E299" s="15"/>
      <c r="F299" s="15"/>
      <c r="G299" s="7" t="s">
        <v>676</v>
      </c>
      <c r="H299" s="12" t="s">
        <v>87</v>
      </c>
      <c r="I299" s="7" t="s">
        <v>677</v>
      </c>
      <c r="J299" s="12" t="s">
        <v>678</v>
      </c>
      <c r="K299" s="15"/>
      <c r="L299" s="15"/>
    </row>
    <row r="300" spans="1:12" s="1" customFormat="1" ht="14.25">
      <c r="A300" s="13"/>
      <c r="B300" s="14"/>
      <c r="C300" s="15"/>
      <c r="D300" s="15"/>
      <c r="E300" s="15"/>
      <c r="F300" s="15"/>
      <c r="G300" s="7" t="s">
        <v>62</v>
      </c>
      <c r="H300" s="12" t="s">
        <v>66</v>
      </c>
      <c r="I300" s="15"/>
      <c r="J300" s="15"/>
      <c r="K300" s="15"/>
      <c r="L300" s="15"/>
    </row>
    <row r="301" spans="1:12" s="1" customFormat="1" ht="30.75" customHeight="1">
      <c r="A301" s="13"/>
      <c r="B301" s="14"/>
      <c r="C301" s="15"/>
      <c r="D301" s="15"/>
      <c r="E301" s="15"/>
      <c r="F301" s="15"/>
      <c r="G301" s="7" t="s">
        <v>160</v>
      </c>
      <c r="H301" s="12" t="s">
        <v>679</v>
      </c>
      <c r="I301" s="15"/>
      <c r="J301" s="15"/>
      <c r="K301" s="15"/>
      <c r="L301" s="15"/>
    </row>
    <row r="302" spans="1:12" s="1" customFormat="1" ht="44.25" customHeight="1">
      <c r="A302" s="16"/>
      <c r="B302" s="17"/>
      <c r="C302" s="18"/>
      <c r="D302" s="18"/>
      <c r="E302" s="18"/>
      <c r="F302" s="18"/>
      <c r="G302" s="7" t="s">
        <v>65</v>
      </c>
      <c r="H302" s="12" t="s">
        <v>66</v>
      </c>
      <c r="I302" s="18"/>
      <c r="J302" s="18"/>
      <c r="K302" s="18"/>
      <c r="L302" s="18"/>
    </row>
    <row r="303" spans="1:12" s="1" customFormat="1" ht="14.25">
      <c r="A303" s="10" t="s">
        <v>16</v>
      </c>
      <c r="B303" s="11" t="s">
        <v>680</v>
      </c>
      <c r="C303" s="9">
        <f>SUM(C304:C343)</f>
        <v>67963.85000000002</v>
      </c>
      <c r="D303" s="9">
        <f>SUM(D304:D343)</f>
        <v>2024.02</v>
      </c>
      <c r="E303" s="9">
        <f>SUM(E304:E343)</f>
        <v>65939.83</v>
      </c>
      <c r="F303" s="7" t="s">
        <v>16</v>
      </c>
      <c r="G303" s="7" t="s">
        <v>16</v>
      </c>
      <c r="H303" s="7" t="s">
        <v>16</v>
      </c>
      <c r="I303" s="7" t="s">
        <v>16</v>
      </c>
      <c r="J303" s="7" t="s">
        <v>16</v>
      </c>
      <c r="K303" s="7" t="s">
        <v>16</v>
      </c>
      <c r="L303" s="7" t="s">
        <v>16</v>
      </c>
    </row>
    <row r="304" spans="1:12" s="1" customFormat="1" ht="100.5" customHeight="1">
      <c r="A304" s="10" t="s">
        <v>16</v>
      </c>
      <c r="B304" s="11" t="s">
        <v>681</v>
      </c>
      <c r="C304" s="9">
        <v>2902.23</v>
      </c>
      <c r="D304" s="9">
        <v>0</v>
      </c>
      <c r="E304" s="9">
        <v>2902.23</v>
      </c>
      <c r="F304" s="7" t="s">
        <v>682</v>
      </c>
      <c r="G304" s="7" t="s">
        <v>683</v>
      </c>
      <c r="H304" s="12" t="s">
        <v>353</v>
      </c>
      <c r="I304" s="7" t="s">
        <v>684</v>
      </c>
      <c r="J304" s="12" t="s">
        <v>685</v>
      </c>
      <c r="K304" s="7" t="s">
        <v>686</v>
      </c>
      <c r="L304" s="12" t="s">
        <v>25</v>
      </c>
    </row>
    <row r="305" spans="1:12" s="1" customFormat="1" ht="59.25" customHeight="1">
      <c r="A305" s="13"/>
      <c r="B305" s="14"/>
      <c r="C305" s="15"/>
      <c r="D305" s="15"/>
      <c r="E305" s="15"/>
      <c r="F305" s="15"/>
      <c r="G305" s="7" t="s">
        <v>687</v>
      </c>
      <c r="H305" s="12" t="s">
        <v>688</v>
      </c>
      <c r="I305" s="7" t="s">
        <v>689</v>
      </c>
      <c r="J305" s="12" t="s">
        <v>690</v>
      </c>
      <c r="K305" s="15"/>
      <c r="L305" s="15"/>
    </row>
    <row r="306" spans="1:12" s="1" customFormat="1" ht="54" customHeight="1">
      <c r="A306" s="13"/>
      <c r="B306" s="14"/>
      <c r="C306" s="15"/>
      <c r="D306" s="15"/>
      <c r="E306" s="15"/>
      <c r="F306" s="15"/>
      <c r="G306" s="7" t="s">
        <v>691</v>
      </c>
      <c r="H306" s="12" t="s">
        <v>692</v>
      </c>
      <c r="I306" s="15"/>
      <c r="J306" s="15"/>
      <c r="K306" s="15"/>
      <c r="L306" s="15"/>
    </row>
    <row r="307" spans="1:12" s="1" customFormat="1" ht="63.75" customHeight="1">
      <c r="A307" s="13"/>
      <c r="B307" s="14"/>
      <c r="C307" s="15"/>
      <c r="D307" s="15"/>
      <c r="E307" s="15"/>
      <c r="F307" s="15"/>
      <c r="G307" s="7" t="s">
        <v>693</v>
      </c>
      <c r="H307" s="12" t="s">
        <v>27</v>
      </c>
      <c r="I307" s="15"/>
      <c r="J307" s="15"/>
      <c r="K307" s="15"/>
      <c r="L307" s="15"/>
    </row>
    <row r="308" spans="1:12" s="1" customFormat="1" ht="63" customHeight="1">
      <c r="A308" s="16"/>
      <c r="B308" s="17"/>
      <c r="C308" s="18"/>
      <c r="D308" s="18"/>
      <c r="E308" s="18"/>
      <c r="F308" s="18"/>
      <c r="G308" s="7" t="s">
        <v>89</v>
      </c>
      <c r="H308" s="12" t="s">
        <v>99</v>
      </c>
      <c r="I308" s="18"/>
      <c r="J308" s="18"/>
      <c r="K308" s="18"/>
      <c r="L308" s="18"/>
    </row>
    <row r="309" spans="1:12" s="1" customFormat="1" ht="24">
      <c r="A309" s="10" t="s">
        <v>16</v>
      </c>
      <c r="B309" s="11" t="s">
        <v>694</v>
      </c>
      <c r="C309" s="9">
        <v>1366.48</v>
      </c>
      <c r="D309" s="9">
        <v>0</v>
      </c>
      <c r="E309" s="9">
        <v>1366.48</v>
      </c>
      <c r="F309" s="7" t="s">
        <v>695</v>
      </c>
      <c r="G309" s="7" t="s">
        <v>696</v>
      </c>
      <c r="H309" s="12" t="s">
        <v>697</v>
      </c>
      <c r="I309" s="7" t="s">
        <v>698</v>
      </c>
      <c r="J309" s="12" t="s">
        <v>699</v>
      </c>
      <c r="K309" s="7" t="s">
        <v>700</v>
      </c>
      <c r="L309" s="12" t="s">
        <v>25</v>
      </c>
    </row>
    <row r="310" spans="1:12" s="1" customFormat="1" ht="14.25">
      <c r="A310" s="13"/>
      <c r="B310" s="14"/>
      <c r="C310" s="15"/>
      <c r="D310" s="15"/>
      <c r="E310" s="15"/>
      <c r="F310" s="15"/>
      <c r="G310" s="7" t="s">
        <v>701</v>
      </c>
      <c r="H310" s="12" t="s">
        <v>66</v>
      </c>
      <c r="I310" s="7" t="s">
        <v>702</v>
      </c>
      <c r="J310" s="12" t="s">
        <v>508</v>
      </c>
      <c r="K310" s="15"/>
      <c r="L310" s="15"/>
    </row>
    <row r="311" spans="1:12" s="1" customFormat="1" ht="54" customHeight="1">
      <c r="A311" s="16"/>
      <c r="B311" s="17"/>
      <c r="C311" s="18"/>
      <c r="D311" s="18"/>
      <c r="E311" s="18"/>
      <c r="F311" s="18"/>
      <c r="G311" s="7" t="s">
        <v>30</v>
      </c>
      <c r="H311" s="12" t="s">
        <v>175</v>
      </c>
      <c r="I311" s="18"/>
      <c r="J311" s="18"/>
      <c r="K311" s="18"/>
      <c r="L311" s="18"/>
    </row>
    <row r="312" spans="1:12" s="1" customFormat="1" ht="125.25" customHeight="1">
      <c r="A312" s="10" t="s">
        <v>16</v>
      </c>
      <c r="B312" s="11" t="s">
        <v>67</v>
      </c>
      <c r="C312" s="9">
        <v>15417.36</v>
      </c>
      <c r="D312" s="9">
        <v>114.5</v>
      </c>
      <c r="E312" s="9">
        <v>15302.86</v>
      </c>
      <c r="F312" s="7" t="s">
        <v>703</v>
      </c>
      <c r="G312" s="7" t="s">
        <v>683</v>
      </c>
      <c r="H312" s="12" t="s">
        <v>704</v>
      </c>
      <c r="I312" s="7" t="s">
        <v>684</v>
      </c>
      <c r="J312" s="12" t="s">
        <v>705</v>
      </c>
      <c r="K312" s="7" t="s">
        <v>706</v>
      </c>
      <c r="L312" s="12" t="s">
        <v>25</v>
      </c>
    </row>
    <row r="313" spans="1:12" s="1" customFormat="1" ht="71.25" customHeight="1">
      <c r="A313" s="13"/>
      <c r="B313" s="14"/>
      <c r="C313" s="15"/>
      <c r="D313" s="15"/>
      <c r="E313" s="15"/>
      <c r="F313" s="15"/>
      <c r="G313" s="7" t="s">
        <v>707</v>
      </c>
      <c r="H313" s="12" t="s">
        <v>66</v>
      </c>
      <c r="I313" s="7" t="s">
        <v>71</v>
      </c>
      <c r="J313" s="12" t="s">
        <v>508</v>
      </c>
      <c r="K313" s="15"/>
      <c r="L313" s="15"/>
    </row>
    <row r="314" spans="1:12" s="1" customFormat="1" ht="77.25" customHeight="1">
      <c r="A314" s="16"/>
      <c r="B314" s="17"/>
      <c r="C314" s="18"/>
      <c r="D314" s="18"/>
      <c r="E314" s="18"/>
      <c r="F314" s="18"/>
      <c r="G314" s="7" t="s">
        <v>708</v>
      </c>
      <c r="H314" s="12" t="s">
        <v>25</v>
      </c>
      <c r="I314" s="18"/>
      <c r="J314" s="18"/>
      <c r="K314" s="18"/>
      <c r="L314" s="18"/>
    </row>
    <row r="315" spans="1:12" s="1" customFormat="1" ht="32.25" customHeight="1">
      <c r="A315" s="10" t="s">
        <v>16</v>
      </c>
      <c r="B315" s="11" t="s">
        <v>709</v>
      </c>
      <c r="C315" s="9">
        <v>34206.48</v>
      </c>
      <c r="D315" s="9">
        <v>515</v>
      </c>
      <c r="E315" s="9">
        <v>33691.48</v>
      </c>
      <c r="F315" s="7" t="s">
        <v>710</v>
      </c>
      <c r="G315" s="7" t="s">
        <v>711</v>
      </c>
      <c r="H315" s="12" t="s">
        <v>712</v>
      </c>
      <c r="I315" s="7" t="s">
        <v>684</v>
      </c>
      <c r="J315" s="12" t="s">
        <v>713</v>
      </c>
      <c r="K315" s="7" t="s">
        <v>686</v>
      </c>
      <c r="L315" s="12" t="s">
        <v>25</v>
      </c>
    </row>
    <row r="316" spans="1:12" s="1" customFormat="1" ht="38.25" customHeight="1">
      <c r="A316" s="13"/>
      <c r="B316" s="14"/>
      <c r="C316" s="15"/>
      <c r="D316" s="15"/>
      <c r="E316" s="15"/>
      <c r="F316" s="15"/>
      <c r="G316" s="7" t="s">
        <v>714</v>
      </c>
      <c r="H316" s="12" t="s">
        <v>285</v>
      </c>
      <c r="I316" s="7" t="s">
        <v>715</v>
      </c>
      <c r="J316" s="12" t="s">
        <v>716</v>
      </c>
      <c r="K316" s="15"/>
      <c r="L316" s="15"/>
    </row>
    <row r="317" spans="1:12" s="1" customFormat="1" ht="33" customHeight="1">
      <c r="A317" s="13"/>
      <c r="B317" s="14"/>
      <c r="C317" s="15"/>
      <c r="D317" s="15"/>
      <c r="E317" s="15"/>
      <c r="F317" s="15"/>
      <c r="G317" s="7" t="s">
        <v>717</v>
      </c>
      <c r="H317" s="12" t="s">
        <v>285</v>
      </c>
      <c r="I317" s="15"/>
      <c r="J317" s="15"/>
      <c r="K317" s="15"/>
      <c r="L317" s="15"/>
    </row>
    <row r="318" spans="1:12" s="1" customFormat="1" ht="45" customHeight="1">
      <c r="A318" s="16"/>
      <c r="B318" s="17"/>
      <c r="C318" s="18"/>
      <c r="D318" s="18"/>
      <c r="E318" s="18"/>
      <c r="F318" s="18"/>
      <c r="G318" s="7" t="s">
        <v>160</v>
      </c>
      <c r="H318" s="12" t="s">
        <v>261</v>
      </c>
      <c r="I318" s="18"/>
      <c r="J318" s="18"/>
      <c r="K318" s="18"/>
      <c r="L318" s="18"/>
    </row>
    <row r="319" spans="1:12" s="1" customFormat="1" ht="14.25">
      <c r="A319" s="10" t="s">
        <v>16</v>
      </c>
      <c r="B319" s="11" t="s">
        <v>718</v>
      </c>
      <c r="C319" s="9">
        <v>12124</v>
      </c>
      <c r="D319" s="9">
        <v>0</v>
      </c>
      <c r="E319" s="9">
        <v>12124</v>
      </c>
      <c r="F319" s="7" t="s">
        <v>719</v>
      </c>
      <c r="G319" s="7" t="s">
        <v>683</v>
      </c>
      <c r="H319" s="12" t="s">
        <v>720</v>
      </c>
      <c r="I319" s="7" t="s">
        <v>684</v>
      </c>
      <c r="J319" s="12" t="s">
        <v>721</v>
      </c>
      <c r="K319" s="7" t="s">
        <v>722</v>
      </c>
      <c r="L319" s="12" t="s">
        <v>25</v>
      </c>
    </row>
    <row r="320" spans="1:12" s="1" customFormat="1" ht="45.75" customHeight="1">
      <c r="A320" s="13"/>
      <c r="B320" s="14"/>
      <c r="C320" s="15"/>
      <c r="D320" s="15"/>
      <c r="E320" s="15"/>
      <c r="F320" s="15"/>
      <c r="G320" s="7" t="s">
        <v>723</v>
      </c>
      <c r="H320" s="12" t="s">
        <v>724</v>
      </c>
      <c r="I320" s="7" t="s">
        <v>702</v>
      </c>
      <c r="J320" s="12" t="s">
        <v>508</v>
      </c>
      <c r="K320" s="15"/>
      <c r="L320" s="15"/>
    </row>
    <row r="321" spans="1:12" s="1" customFormat="1" ht="35.25" customHeight="1">
      <c r="A321" s="13"/>
      <c r="B321" s="14"/>
      <c r="C321" s="15"/>
      <c r="D321" s="15"/>
      <c r="E321" s="15"/>
      <c r="F321" s="15"/>
      <c r="G321" s="7" t="s">
        <v>725</v>
      </c>
      <c r="H321" s="12" t="s">
        <v>87</v>
      </c>
      <c r="I321" s="15"/>
      <c r="J321" s="15"/>
      <c r="K321" s="15"/>
      <c r="L321" s="15"/>
    </row>
    <row r="322" spans="1:12" s="1" customFormat="1" ht="51" customHeight="1">
      <c r="A322" s="16"/>
      <c r="B322" s="17"/>
      <c r="C322" s="18"/>
      <c r="D322" s="18"/>
      <c r="E322" s="18"/>
      <c r="F322" s="18"/>
      <c r="G322" s="7" t="s">
        <v>160</v>
      </c>
      <c r="H322" s="12" t="s">
        <v>261</v>
      </c>
      <c r="I322" s="18"/>
      <c r="J322" s="18"/>
      <c r="K322" s="18"/>
      <c r="L322" s="18"/>
    </row>
    <row r="323" spans="1:12" s="1" customFormat="1" ht="24">
      <c r="A323" s="10" t="s">
        <v>16</v>
      </c>
      <c r="B323" s="11" t="s">
        <v>726</v>
      </c>
      <c r="C323" s="9">
        <v>314.83</v>
      </c>
      <c r="D323" s="9">
        <v>0</v>
      </c>
      <c r="E323" s="9">
        <v>314.83</v>
      </c>
      <c r="F323" s="7" t="s">
        <v>727</v>
      </c>
      <c r="G323" s="7" t="s">
        <v>728</v>
      </c>
      <c r="H323" s="12" t="s">
        <v>729</v>
      </c>
      <c r="I323" s="7" t="s">
        <v>730</v>
      </c>
      <c r="J323" s="12" t="s">
        <v>731</v>
      </c>
      <c r="K323" s="7" t="s">
        <v>732</v>
      </c>
      <c r="L323" s="12" t="s">
        <v>25</v>
      </c>
    </row>
    <row r="324" spans="1:12" s="1" customFormat="1" ht="14.25">
      <c r="A324" s="13"/>
      <c r="B324" s="14"/>
      <c r="C324" s="15"/>
      <c r="D324" s="15"/>
      <c r="E324" s="15"/>
      <c r="F324" s="15"/>
      <c r="G324" s="7" t="s">
        <v>733</v>
      </c>
      <c r="H324" s="12" t="s">
        <v>734</v>
      </c>
      <c r="I324" s="7" t="s">
        <v>445</v>
      </c>
      <c r="J324" s="12" t="s">
        <v>735</v>
      </c>
      <c r="K324" s="15"/>
      <c r="L324" s="15"/>
    </row>
    <row r="325" spans="1:12" s="1" customFormat="1" ht="14.25">
      <c r="A325" s="13"/>
      <c r="B325" s="14"/>
      <c r="C325" s="15"/>
      <c r="D325" s="15"/>
      <c r="E325" s="15"/>
      <c r="F325" s="15"/>
      <c r="G325" s="7" t="s">
        <v>736</v>
      </c>
      <c r="H325" s="12" t="s">
        <v>737</v>
      </c>
      <c r="I325" s="15"/>
      <c r="J325" s="15"/>
      <c r="K325" s="15"/>
      <c r="L325" s="15"/>
    </row>
    <row r="326" spans="1:12" s="1" customFormat="1" ht="14.25">
      <c r="A326" s="13"/>
      <c r="B326" s="14"/>
      <c r="C326" s="15"/>
      <c r="D326" s="15"/>
      <c r="E326" s="15"/>
      <c r="F326" s="15"/>
      <c r="G326" s="7" t="s">
        <v>738</v>
      </c>
      <c r="H326" s="12" t="s">
        <v>25</v>
      </c>
      <c r="I326" s="15"/>
      <c r="J326" s="15"/>
      <c r="K326" s="15"/>
      <c r="L326" s="15"/>
    </row>
    <row r="327" spans="1:12" s="1" customFormat="1" ht="14.25">
      <c r="A327" s="13"/>
      <c r="B327" s="14"/>
      <c r="C327" s="15"/>
      <c r="D327" s="15"/>
      <c r="E327" s="15"/>
      <c r="F327" s="15"/>
      <c r="G327" s="7" t="s">
        <v>739</v>
      </c>
      <c r="H327" s="12" t="s">
        <v>103</v>
      </c>
      <c r="I327" s="15"/>
      <c r="J327" s="15"/>
      <c r="K327" s="15"/>
      <c r="L327" s="15"/>
    </row>
    <row r="328" spans="1:12" s="1" customFormat="1" ht="14.25">
      <c r="A328" s="16"/>
      <c r="B328" s="17"/>
      <c r="C328" s="18"/>
      <c r="D328" s="18"/>
      <c r="E328" s="18"/>
      <c r="F328" s="18"/>
      <c r="G328" s="7" t="s">
        <v>30</v>
      </c>
      <c r="H328" s="12" t="s">
        <v>175</v>
      </c>
      <c r="I328" s="18"/>
      <c r="J328" s="18"/>
      <c r="K328" s="18"/>
      <c r="L328" s="18"/>
    </row>
    <row r="329" spans="1:12" s="1" customFormat="1" ht="46.5" customHeight="1">
      <c r="A329" s="10" t="s">
        <v>16</v>
      </c>
      <c r="B329" s="11" t="s">
        <v>740</v>
      </c>
      <c r="C329" s="9">
        <v>200</v>
      </c>
      <c r="D329" s="9">
        <v>200</v>
      </c>
      <c r="E329" s="9">
        <v>0</v>
      </c>
      <c r="F329" s="7" t="s">
        <v>741</v>
      </c>
      <c r="G329" s="7" t="s">
        <v>742</v>
      </c>
      <c r="H329" s="12" t="s">
        <v>384</v>
      </c>
      <c r="I329" s="7" t="s">
        <v>743</v>
      </c>
      <c r="J329" s="12" t="s">
        <v>744</v>
      </c>
      <c r="K329" s="7" t="s">
        <v>706</v>
      </c>
      <c r="L329" s="12" t="s">
        <v>25</v>
      </c>
    </row>
    <row r="330" spans="1:12" s="1" customFormat="1" ht="44.25" customHeight="1">
      <c r="A330" s="13"/>
      <c r="B330" s="14"/>
      <c r="C330" s="15"/>
      <c r="D330" s="15"/>
      <c r="E330" s="15"/>
      <c r="F330" s="15"/>
      <c r="G330" s="7" t="s">
        <v>745</v>
      </c>
      <c r="H330" s="12" t="s">
        <v>66</v>
      </c>
      <c r="I330" s="7" t="s">
        <v>71</v>
      </c>
      <c r="J330" s="12" t="s">
        <v>508</v>
      </c>
      <c r="K330" s="15"/>
      <c r="L330" s="15"/>
    </row>
    <row r="331" spans="1:12" s="1" customFormat="1" ht="69.75" customHeight="1">
      <c r="A331" s="16"/>
      <c r="B331" s="17"/>
      <c r="C331" s="18"/>
      <c r="D331" s="18"/>
      <c r="E331" s="18"/>
      <c r="F331" s="18"/>
      <c r="G331" s="7" t="s">
        <v>30</v>
      </c>
      <c r="H331" s="12" t="s">
        <v>175</v>
      </c>
      <c r="I331" s="18"/>
      <c r="J331" s="18"/>
      <c r="K331" s="18"/>
      <c r="L331" s="18"/>
    </row>
    <row r="332" spans="1:12" s="1" customFormat="1" ht="69.75" customHeight="1">
      <c r="A332" s="10" t="s">
        <v>16</v>
      </c>
      <c r="B332" s="11" t="s">
        <v>746</v>
      </c>
      <c r="C332" s="9">
        <v>537.95</v>
      </c>
      <c r="D332" s="9">
        <v>300</v>
      </c>
      <c r="E332" s="9">
        <v>237.95</v>
      </c>
      <c r="F332" s="7" t="s">
        <v>747</v>
      </c>
      <c r="G332" s="7" t="s">
        <v>748</v>
      </c>
      <c r="H332" s="12" t="s">
        <v>384</v>
      </c>
      <c r="I332" s="7" t="s">
        <v>684</v>
      </c>
      <c r="J332" s="12" t="s">
        <v>749</v>
      </c>
      <c r="K332" s="7" t="s">
        <v>273</v>
      </c>
      <c r="L332" s="12" t="s">
        <v>25</v>
      </c>
    </row>
    <row r="333" spans="1:12" s="1" customFormat="1" ht="30" customHeight="1">
      <c r="A333" s="13"/>
      <c r="B333" s="14"/>
      <c r="C333" s="15"/>
      <c r="D333" s="15"/>
      <c r="E333" s="15"/>
      <c r="F333" s="15"/>
      <c r="G333" s="7" t="s">
        <v>335</v>
      </c>
      <c r="H333" s="12" t="s">
        <v>66</v>
      </c>
      <c r="I333" s="7" t="s">
        <v>71</v>
      </c>
      <c r="J333" s="12" t="s">
        <v>508</v>
      </c>
      <c r="K333" s="15"/>
      <c r="L333" s="15"/>
    </row>
    <row r="334" spans="1:12" s="1" customFormat="1" ht="73.5" customHeight="1">
      <c r="A334" s="16"/>
      <c r="B334" s="17"/>
      <c r="C334" s="18"/>
      <c r="D334" s="18"/>
      <c r="E334" s="18"/>
      <c r="F334" s="18"/>
      <c r="G334" s="7" t="s">
        <v>160</v>
      </c>
      <c r="H334" s="12" t="s">
        <v>261</v>
      </c>
      <c r="I334" s="18"/>
      <c r="J334" s="18"/>
      <c r="K334" s="18"/>
      <c r="L334" s="18"/>
    </row>
    <row r="335" spans="1:12" s="1" customFormat="1" ht="70.5" customHeight="1">
      <c r="A335" s="10" t="s">
        <v>16</v>
      </c>
      <c r="B335" s="11" t="s">
        <v>214</v>
      </c>
      <c r="C335" s="9">
        <v>531.49</v>
      </c>
      <c r="D335" s="9">
        <v>531.49</v>
      </c>
      <c r="E335" s="9">
        <v>0</v>
      </c>
      <c r="F335" s="7" t="s">
        <v>750</v>
      </c>
      <c r="G335" s="7" t="s">
        <v>751</v>
      </c>
      <c r="H335" s="12" t="s">
        <v>752</v>
      </c>
      <c r="I335" s="7" t="s">
        <v>753</v>
      </c>
      <c r="J335" s="12" t="s">
        <v>754</v>
      </c>
      <c r="K335" s="7" t="s">
        <v>706</v>
      </c>
      <c r="L335" s="12" t="s">
        <v>25</v>
      </c>
    </row>
    <row r="336" spans="1:12" s="1" customFormat="1" ht="63.75" customHeight="1">
      <c r="A336" s="13"/>
      <c r="B336" s="14"/>
      <c r="C336" s="15"/>
      <c r="D336" s="15"/>
      <c r="E336" s="15"/>
      <c r="F336" s="15"/>
      <c r="G336" s="7" t="s">
        <v>701</v>
      </c>
      <c r="H336" s="12" t="s">
        <v>755</v>
      </c>
      <c r="I336" s="7" t="s">
        <v>71</v>
      </c>
      <c r="J336" s="12" t="s">
        <v>508</v>
      </c>
      <c r="K336" s="15"/>
      <c r="L336" s="15"/>
    </row>
    <row r="337" spans="1:12" s="1" customFormat="1" ht="98.25" customHeight="1">
      <c r="A337" s="16"/>
      <c r="B337" s="17"/>
      <c r="C337" s="18"/>
      <c r="D337" s="18"/>
      <c r="E337" s="18"/>
      <c r="F337" s="18"/>
      <c r="G337" s="7" t="s">
        <v>756</v>
      </c>
      <c r="H337" s="12" t="s">
        <v>99</v>
      </c>
      <c r="I337" s="18"/>
      <c r="J337" s="18"/>
      <c r="K337" s="18"/>
      <c r="L337" s="18"/>
    </row>
    <row r="338" spans="1:12" s="1" customFormat="1" ht="24">
      <c r="A338" s="10" t="s">
        <v>16</v>
      </c>
      <c r="B338" s="11" t="s">
        <v>757</v>
      </c>
      <c r="C338" s="9">
        <v>198.21</v>
      </c>
      <c r="D338" s="9">
        <v>198.21</v>
      </c>
      <c r="E338" s="9">
        <v>0</v>
      </c>
      <c r="F338" s="7" t="s">
        <v>758</v>
      </c>
      <c r="G338" s="7" t="s">
        <v>759</v>
      </c>
      <c r="H338" s="12" t="s">
        <v>760</v>
      </c>
      <c r="I338" s="7" t="s">
        <v>761</v>
      </c>
      <c r="J338" s="12" t="s">
        <v>762</v>
      </c>
      <c r="K338" s="7" t="s">
        <v>273</v>
      </c>
      <c r="L338" s="12" t="s">
        <v>25</v>
      </c>
    </row>
    <row r="339" spans="1:12" s="1" customFormat="1" ht="14.25">
      <c r="A339" s="13"/>
      <c r="B339" s="14"/>
      <c r="C339" s="15"/>
      <c r="D339" s="15"/>
      <c r="E339" s="15"/>
      <c r="F339" s="15"/>
      <c r="G339" s="7" t="s">
        <v>335</v>
      </c>
      <c r="H339" s="12" t="s">
        <v>66</v>
      </c>
      <c r="I339" s="7" t="s">
        <v>71</v>
      </c>
      <c r="J339" s="12" t="s">
        <v>508</v>
      </c>
      <c r="K339" s="15"/>
      <c r="L339" s="15"/>
    </row>
    <row r="340" spans="1:12" s="1" customFormat="1" ht="60" customHeight="1">
      <c r="A340" s="16"/>
      <c r="B340" s="17"/>
      <c r="C340" s="18"/>
      <c r="D340" s="18"/>
      <c r="E340" s="18"/>
      <c r="F340" s="18"/>
      <c r="G340" s="7" t="s">
        <v>160</v>
      </c>
      <c r="H340" s="12" t="s">
        <v>763</v>
      </c>
      <c r="I340" s="18"/>
      <c r="J340" s="18"/>
      <c r="K340" s="18"/>
      <c r="L340" s="18"/>
    </row>
    <row r="341" spans="1:12" s="1" customFormat="1" ht="24">
      <c r="A341" s="10" t="s">
        <v>16</v>
      </c>
      <c r="B341" s="11" t="s">
        <v>764</v>
      </c>
      <c r="C341" s="9">
        <v>164.82</v>
      </c>
      <c r="D341" s="9">
        <v>164.82</v>
      </c>
      <c r="E341" s="9">
        <v>0</v>
      </c>
      <c r="F341" s="7" t="s">
        <v>765</v>
      </c>
      <c r="G341" s="7" t="s">
        <v>766</v>
      </c>
      <c r="H341" s="12" t="s">
        <v>697</v>
      </c>
      <c r="I341" s="7" t="s">
        <v>684</v>
      </c>
      <c r="J341" s="12" t="s">
        <v>767</v>
      </c>
      <c r="K341" s="7" t="s">
        <v>273</v>
      </c>
      <c r="L341" s="12" t="s">
        <v>25</v>
      </c>
    </row>
    <row r="342" spans="1:12" s="1" customFormat="1" ht="38.25" customHeight="1">
      <c r="A342" s="13"/>
      <c r="B342" s="14"/>
      <c r="C342" s="15"/>
      <c r="D342" s="15"/>
      <c r="E342" s="15"/>
      <c r="F342" s="15"/>
      <c r="G342" s="7" t="s">
        <v>335</v>
      </c>
      <c r="H342" s="12" t="s">
        <v>66</v>
      </c>
      <c r="I342" s="7" t="s">
        <v>71</v>
      </c>
      <c r="J342" s="12" t="s">
        <v>508</v>
      </c>
      <c r="K342" s="15"/>
      <c r="L342" s="15"/>
    </row>
    <row r="343" spans="1:12" s="1" customFormat="1" ht="32.25" customHeight="1">
      <c r="A343" s="16"/>
      <c r="B343" s="17"/>
      <c r="C343" s="18"/>
      <c r="D343" s="18"/>
      <c r="E343" s="18"/>
      <c r="F343" s="18"/>
      <c r="G343" s="7" t="s">
        <v>89</v>
      </c>
      <c r="H343" s="12" t="s">
        <v>99</v>
      </c>
      <c r="I343" s="18"/>
      <c r="J343" s="18"/>
      <c r="K343" s="18"/>
      <c r="L343" s="18"/>
    </row>
    <row r="344" spans="1:12" s="1" customFormat="1" ht="32.25" customHeight="1">
      <c r="A344" s="22"/>
      <c r="B344" s="11" t="s">
        <v>768</v>
      </c>
      <c r="C344" s="9">
        <v>180</v>
      </c>
      <c r="D344" s="9">
        <v>180</v>
      </c>
      <c r="E344" s="9">
        <v>0</v>
      </c>
      <c r="F344" s="23"/>
      <c r="G344" s="7"/>
      <c r="H344" s="12"/>
      <c r="I344" s="23"/>
      <c r="J344" s="23"/>
      <c r="K344" s="23"/>
      <c r="L344" s="23"/>
    </row>
    <row r="345" spans="1:12" s="1" customFormat="1" ht="14.25">
      <c r="A345" s="10" t="s">
        <v>16</v>
      </c>
      <c r="B345" s="11" t="s">
        <v>769</v>
      </c>
      <c r="C345" s="9">
        <v>180</v>
      </c>
      <c r="D345" s="9">
        <v>180</v>
      </c>
      <c r="E345" s="9">
        <v>0</v>
      </c>
      <c r="F345" s="7" t="s">
        <v>770</v>
      </c>
      <c r="G345" s="7" t="s">
        <v>771</v>
      </c>
      <c r="H345" s="12" t="s">
        <v>772</v>
      </c>
      <c r="I345" s="7" t="s">
        <v>773</v>
      </c>
      <c r="J345" s="12" t="s">
        <v>425</v>
      </c>
      <c r="K345" s="7" t="s">
        <v>774</v>
      </c>
      <c r="L345" s="12" t="s">
        <v>425</v>
      </c>
    </row>
    <row r="346" spans="1:12" s="1" customFormat="1" ht="14.25">
      <c r="A346" s="13"/>
      <c r="B346" s="14"/>
      <c r="C346" s="15"/>
      <c r="D346" s="15"/>
      <c r="E346" s="15"/>
      <c r="F346" s="15"/>
      <c r="G346" s="7" t="s">
        <v>775</v>
      </c>
      <c r="H346" s="12" t="s">
        <v>776</v>
      </c>
      <c r="I346" s="15"/>
      <c r="J346" s="15"/>
      <c r="K346" s="15"/>
      <c r="L346" s="15"/>
    </row>
    <row r="347" spans="1:12" s="1" customFormat="1" ht="14.25">
      <c r="A347" s="13"/>
      <c r="B347" s="14"/>
      <c r="C347" s="15"/>
      <c r="D347" s="15"/>
      <c r="E347" s="15"/>
      <c r="F347" s="15"/>
      <c r="G347" s="7" t="s">
        <v>777</v>
      </c>
      <c r="H347" s="12" t="s">
        <v>425</v>
      </c>
      <c r="I347" s="15"/>
      <c r="J347" s="15"/>
      <c r="K347" s="15"/>
      <c r="L347" s="15"/>
    </row>
    <row r="348" spans="1:12" s="1" customFormat="1" ht="14.25">
      <c r="A348" s="13"/>
      <c r="B348" s="14"/>
      <c r="C348" s="15"/>
      <c r="D348" s="15"/>
      <c r="E348" s="15"/>
      <c r="F348" s="15"/>
      <c r="G348" s="7" t="s">
        <v>778</v>
      </c>
      <c r="H348" s="12" t="s">
        <v>425</v>
      </c>
      <c r="I348" s="15"/>
      <c r="J348" s="15"/>
      <c r="K348" s="15"/>
      <c r="L348" s="15"/>
    </row>
    <row r="349" spans="1:12" s="1" customFormat="1" ht="14.25">
      <c r="A349" s="16"/>
      <c r="B349" s="17"/>
      <c r="C349" s="18"/>
      <c r="D349" s="18"/>
      <c r="E349" s="18"/>
      <c r="F349" s="18"/>
      <c r="G349" s="7" t="s">
        <v>779</v>
      </c>
      <c r="H349" s="12" t="s">
        <v>780</v>
      </c>
      <c r="I349" s="18"/>
      <c r="J349" s="18"/>
      <c r="K349" s="18"/>
      <c r="L349" s="18"/>
    </row>
    <row r="350" spans="1:12" s="1" customFormat="1" ht="24">
      <c r="A350" s="10" t="s">
        <v>16</v>
      </c>
      <c r="B350" s="11" t="s">
        <v>781</v>
      </c>
      <c r="C350" s="9">
        <f>C351</f>
        <v>2337.9</v>
      </c>
      <c r="D350" s="9">
        <f>D351</f>
        <v>37.9</v>
      </c>
      <c r="E350" s="9">
        <f>E351</f>
        <v>2300</v>
      </c>
      <c r="F350" s="7" t="s">
        <v>16</v>
      </c>
      <c r="G350" s="7" t="s">
        <v>16</v>
      </c>
      <c r="H350" s="7" t="s">
        <v>16</v>
      </c>
      <c r="I350" s="7" t="s">
        <v>16</v>
      </c>
      <c r="J350" s="7" t="s">
        <v>16</v>
      </c>
      <c r="K350" s="7" t="s">
        <v>16</v>
      </c>
      <c r="L350" s="7" t="s">
        <v>16</v>
      </c>
    </row>
    <row r="351" spans="1:12" s="1" customFormat="1" ht="14.25">
      <c r="A351" s="10" t="s">
        <v>16</v>
      </c>
      <c r="B351" s="11" t="s">
        <v>782</v>
      </c>
      <c r="C351" s="9">
        <v>2337.9</v>
      </c>
      <c r="D351" s="9">
        <v>37.9</v>
      </c>
      <c r="E351" s="9">
        <v>2300</v>
      </c>
      <c r="F351" s="7" t="s">
        <v>783</v>
      </c>
      <c r="G351" s="7" t="s">
        <v>784</v>
      </c>
      <c r="H351" s="12" t="s">
        <v>785</v>
      </c>
      <c r="I351" s="7" t="s">
        <v>786</v>
      </c>
      <c r="J351" s="12" t="s">
        <v>787</v>
      </c>
      <c r="K351" s="7" t="s">
        <v>273</v>
      </c>
      <c r="L351" s="12" t="s">
        <v>338</v>
      </c>
    </row>
    <row r="352" spans="1:12" s="1" customFormat="1" ht="14.25">
      <c r="A352" s="13"/>
      <c r="B352" s="14"/>
      <c r="C352" s="15"/>
      <c r="D352" s="15"/>
      <c r="E352" s="15"/>
      <c r="F352" s="15"/>
      <c r="G352" s="7" t="s">
        <v>519</v>
      </c>
      <c r="H352" s="12" t="s">
        <v>788</v>
      </c>
      <c r="I352" s="15"/>
      <c r="J352" s="15"/>
      <c r="K352" s="15"/>
      <c r="L352" s="15"/>
    </row>
    <row r="353" spans="1:12" s="1" customFormat="1" ht="14.25">
      <c r="A353" s="13"/>
      <c r="B353" s="14"/>
      <c r="C353" s="15"/>
      <c r="D353" s="15"/>
      <c r="E353" s="15"/>
      <c r="F353" s="15"/>
      <c r="G353" s="7" t="s">
        <v>30</v>
      </c>
      <c r="H353" s="12" t="s">
        <v>789</v>
      </c>
      <c r="I353" s="15"/>
      <c r="J353" s="15"/>
      <c r="K353" s="15"/>
      <c r="L353" s="15"/>
    </row>
    <row r="354" spans="1:12" s="1" customFormat="1" ht="47.25" customHeight="1">
      <c r="A354" s="16"/>
      <c r="B354" s="17"/>
      <c r="C354" s="18"/>
      <c r="D354" s="18"/>
      <c r="E354" s="18"/>
      <c r="F354" s="18"/>
      <c r="G354" s="7" t="s">
        <v>162</v>
      </c>
      <c r="H354" s="12" t="s">
        <v>790</v>
      </c>
      <c r="I354" s="18"/>
      <c r="J354" s="18"/>
      <c r="K354" s="18"/>
      <c r="L354" s="18"/>
    </row>
    <row r="355" spans="1:12" s="1" customFormat="1" ht="32.25" customHeight="1">
      <c r="A355" s="10" t="s">
        <v>16</v>
      </c>
      <c r="B355" s="11" t="s">
        <v>791</v>
      </c>
      <c r="C355" s="9">
        <f>SUM(C356:C421)</f>
        <v>10708.54</v>
      </c>
      <c r="D355" s="9">
        <f>SUM(D356:D421)</f>
        <v>9508.54</v>
      </c>
      <c r="E355" s="9">
        <f>SUM(E356:E421)</f>
        <v>1200</v>
      </c>
      <c r="F355" s="7" t="s">
        <v>16</v>
      </c>
      <c r="G355" s="7" t="s">
        <v>16</v>
      </c>
      <c r="H355" s="7" t="s">
        <v>16</v>
      </c>
      <c r="I355" s="7" t="s">
        <v>16</v>
      </c>
      <c r="J355" s="7" t="s">
        <v>16</v>
      </c>
      <c r="K355" s="7" t="s">
        <v>16</v>
      </c>
      <c r="L355" s="7" t="s">
        <v>16</v>
      </c>
    </row>
    <row r="356" spans="1:12" s="1" customFormat="1" ht="24">
      <c r="A356" s="10" t="s">
        <v>16</v>
      </c>
      <c r="B356" s="11" t="s">
        <v>792</v>
      </c>
      <c r="C356" s="9">
        <v>1200</v>
      </c>
      <c r="D356" s="9">
        <v>0</v>
      </c>
      <c r="E356" s="9">
        <v>1200</v>
      </c>
      <c r="F356" s="7" t="s">
        <v>793</v>
      </c>
      <c r="G356" s="7" t="s">
        <v>794</v>
      </c>
      <c r="H356" s="12" t="s">
        <v>688</v>
      </c>
      <c r="I356" s="7" t="s">
        <v>795</v>
      </c>
      <c r="J356" s="12" t="s">
        <v>796</v>
      </c>
      <c r="K356" s="7" t="s">
        <v>797</v>
      </c>
      <c r="L356" s="12" t="s">
        <v>25</v>
      </c>
    </row>
    <row r="357" spans="1:12" s="1" customFormat="1" ht="14.25">
      <c r="A357" s="13"/>
      <c r="B357" s="14"/>
      <c r="C357" s="15"/>
      <c r="D357" s="15"/>
      <c r="E357" s="15"/>
      <c r="F357" s="15"/>
      <c r="G357" s="7" t="s">
        <v>798</v>
      </c>
      <c r="H357" s="12" t="s">
        <v>210</v>
      </c>
      <c r="I357" s="7" t="s">
        <v>799</v>
      </c>
      <c r="J357" s="12" t="s">
        <v>800</v>
      </c>
      <c r="K357" s="7" t="s">
        <v>39</v>
      </c>
      <c r="L357" s="12" t="s">
        <v>25</v>
      </c>
    </row>
    <row r="358" spans="1:12" s="1" customFormat="1" ht="14.25">
      <c r="A358" s="13"/>
      <c r="B358" s="14"/>
      <c r="C358" s="15"/>
      <c r="D358" s="15"/>
      <c r="E358" s="15"/>
      <c r="F358" s="15"/>
      <c r="G358" s="7" t="s">
        <v>801</v>
      </c>
      <c r="H358" s="12" t="s">
        <v>27</v>
      </c>
      <c r="I358" s="15"/>
      <c r="J358" s="15"/>
      <c r="K358" s="15"/>
      <c r="L358" s="15"/>
    </row>
    <row r="359" spans="1:12" s="1" customFormat="1" ht="26.25" customHeight="1">
      <c r="A359" s="16"/>
      <c r="B359" s="17"/>
      <c r="C359" s="18"/>
      <c r="D359" s="18"/>
      <c r="E359" s="18"/>
      <c r="F359" s="18"/>
      <c r="G359" s="7" t="s">
        <v>802</v>
      </c>
      <c r="H359" s="12" t="s">
        <v>27</v>
      </c>
      <c r="I359" s="18"/>
      <c r="J359" s="18"/>
      <c r="K359" s="18"/>
      <c r="L359" s="18"/>
    </row>
    <row r="360" spans="1:12" s="1" customFormat="1" ht="14.25">
      <c r="A360" s="10" t="s">
        <v>16</v>
      </c>
      <c r="B360" s="11" t="s">
        <v>341</v>
      </c>
      <c r="C360" s="9">
        <v>143</v>
      </c>
      <c r="D360" s="9">
        <v>143</v>
      </c>
      <c r="E360" s="9">
        <v>0</v>
      </c>
      <c r="F360" s="7" t="s">
        <v>803</v>
      </c>
      <c r="G360" s="7" t="s">
        <v>804</v>
      </c>
      <c r="H360" s="12" t="s">
        <v>94</v>
      </c>
      <c r="I360" s="7" t="s">
        <v>805</v>
      </c>
      <c r="J360" s="12" t="s">
        <v>806</v>
      </c>
      <c r="K360" s="7" t="s">
        <v>807</v>
      </c>
      <c r="L360" s="12" t="s">
        <v>66</v>
      </c>
    </row>
    <row r="361" spans="1:12" s="1" customFormat="1" ht="14.25">
      <c r="A361" s="13"/>
      <c r="B361" s="14"/>
      <c r="C361" s="15"/>
      <c r="D361" s="15"/>
      <c r="E361" s="15"/>
      <c r="F361" s="15"/>
      <c r="G361" s="7" t="s">
        <v>808</v>
      </c>
      <c r="H361" s="12" t="s">
        <v>94</v>
      </c>
      <c r="I361" s="15"/>
      <c r="J361" s="15"/>
      <c r="K361" s="15"/>
      <c r="L361" s="15"/>
    </row>
    <row r="362" spans="1:12" s="1" customFormat="1" ht="14.25">
      <c r="A362" s="13"/>
      <c r="B362" s="14"/>
      <c r="C362" s="15"/>
      <c r="D362" s="15"/>
      <c r="E362" s="15"/>
      <c r="F362" s="15"/>
      <c r="G362" s="7" t="s">
        <v>809</v>
      </c>
      <c r="H362" s="12" t="s">
        <v>387</v>
      </c>
      <c r="I362" s="15"/>
      <c r="J362" s="15"/>
      <c r="K362" s="15"/>
      <c r="L362" s="15"/>
    </row>
    <row r="363" spans="1:12" s="1" customFormat="1" ht="14.25">
      <c r="A363" s="16"/>
      <c r="B363" s="17"/>
      <c r="C363" s="18"/>
      <c r="D363" s="18"/>
      <c r="E363" s="18"/>
      <c r="F363" s="18"/>
      <c r="G363" s="7" t="s">
        <v>810</v>
      </c>
      <c r="H363" s="12" t="s">
        <v>811</v>
      </c>
      <c r="I363" s="18"/>
      <c r="J363" s="18"/>
      <c r="K363" s="18"/>
      <c r="L363" s="18"/>
    </row>
    <row r="364" spans="1:12" s="1" customFormat="1" ht="14.25">
      <c r="A364" s="10" t="s">
        <v>16</v>
      </c>
      <c r="B364" s="11" t="s">
        <v>812</v>
      </c>
      <c r="C364" s="9">
        <v>240</v>
      </c>
      <c r="D364" s="9">
        <v>240</v>
      </c>
      <c r="E364" s="9">
        <v>0</v>
      </c>
      <c r="F364" s="7" t="s">
        <v>813</v>
      </c>
      <c r="G364" s="7" t="s">
        <v>814</v>
      </c>
      <c r="H364" s="12" t="s">
        <v>815</v>
      </c>
      <c r="I364" s="7" t="s">
        <v>816</v>
      </c>
      <c r="J364" s="12" t="s">
        <v>817</v>
      </c>
      <c r="K364" s="7" t="s">
        <v>818</v>
      </c>
      <c r="L364" s="12" t="s">
        <v>819</v>
      </c>
    </row>
    <row r="365" spans="1:12" s="1" customFormat="1" ht="14.25">
      <c r="A365" s="13"/>
      <c r="B365" s="14"/>
      <c r="C365" s="15"/>
      <c r="D365" s="15"/>
      <c r="E365" s="15"/>
      <c r="F365" s="15"/>
      <c r="G365" s="7" t="s">
        <v>820</v>
      </c>
      <c r="H365" s="12" t="s">
        <v>729</v>
      </c>
      <c r="I365" s="15"/>
      <c r="J365" s="15"/>
      <c r="K365" s="7" t="s">
        <v>797</v>
      </c>
      <c r="L365" s="12" t="s">
        <v>819</v>
      </c>
    </row>
    <row r="366" spans="1:12" s="1" customFormat="1" ht="14.25">
      <c r="A366" s="13"/>
      <c r="B366" s="14"/>
      <c r="C366" s="15"/>
      <c r="D366" s="15"/>
      <c r="E366" s="15"/>
      <c r="F366" s="15"/>
      <c r="G366" s="7" t="s">
        <v>821</v>
      </c>
      <c r="H366" s="12" t="s">
        <v>729</v>
      </c>
      <c r="I366" s="15"/>
      <c r="J366" s="15"/>
      <c r="K366" s="15"/>
      <c r="L366" s="15"/>
    </row>
    <row r="367" spans="1:12" s="1" customFormat="1" ht="14.25">
      <c r="A367" s="16"/>
      <c r="B367" s="17"/>
      <c r="C367" s="18"/>
      <c r="D367" s="18"/>
      <c r="E367" s="18"/>
      <c r="F367" s="18"/>
      <c r="G367" s="7" t="s">
        <v>822</v>
      </c>
      <c r="H367" s="12" t="s">
        <v>387</v>
      </c>
      <c r="I367" s="18"/>
      <c r="J367" s="18"/>
      <c r="K367" s="18"/>
      <c r="L367" s="18"/>
    </row>
    <row r="368" spans="1:12" s="1" customFormat="1" ht="14.25">
      <c r="A368" s="10" t="s">
        <v>16</v>
      </c>
      <c r="B368" s="11" t="s">
        <v>823</v>
      </c>
      <c r="C368" s="9">
        <v>100</v>
      </c>
      <c r="D368" s="9">
        <v>100</v>
      </c>
      <c r="E368" s="9">
        <v>0</v>
      </c>
      <c r="F368" s="7" t="s">
        <v>824</v>
      </c>
      <c r="G368" s="7" t="s">
        <v>825</v>
      </c>
      <c r="H368" s="12" t="s">
        <v>650</v>
      </c>
      <c r="I368" s="7" t="s">
        <v>826</v>
      </c>
      <c r="J368" s="12" t="s">
        <v>827</v>
      </c>
      <c r="K368" s="7" t="s">
        <v>818</v>
      </c>
      <c r="L368" s="12" t="s">
        <v>828</v>
      </c>
    </row>
    <row r="369" spans="1:12" s="1" customFormat="1" ht="14.25">
      <c r="A369" s="13"/>
      <c r="B369" s="14"/>
      <c r="C369" s="15"/>
      <c r="D369" s="15"/>
      <c r="E369" s="15"/>
      <c r="F369" s="15"/>
      <c r="G369" s="7" t="s">
        <v>829</v>
      </c>
      <c r="H369" s="12" t="s">
        <v>650</v>
      </c>
      <c r="I369" s="15"/>
      <c r="J369" s="15"/>
      <c r="K369" s="15"/>
      <c r="L369" s="15"/>
    </row>
    <row r="370" spans="1:12" s="1" customFormat="1" ht="14.25">
      <c r="A370" s="13"/>
      <c r="B370" s="14"/>
      <c r="C370" s="15"/>
      <c r="D370" s="15"/>
      <c r="E370" s="15"/>
      <c r="F370" s="15"/>
      <c r="G370" s="7" t="s">
        <v>830</v>
      </c>
      <c r="H370" s="12" t="s">
        <v>650</v>
      </c>
      <c r="I370" s="15"/>
      <c r="J370" s="15"/>
      <c r="K370" s="15"/>
      <c r="L370" s="15"/>
    </row>
    <row r="371" spans="1:12" s="1" customFormat="1" ht="14.25">
      <c r="A371" s="13"/>
      <c r="B371" s="14"/>
      <c r="C371" s="15"/>
      <c r="D371" s="15"/>
      <c r="E371" s="15"/>
      <c r="F371" s="15"/>
      <c r="G371" s="7" t="s">
        <v>831</v>
      </c>
      <c r="H371" s="12" t="s">
        <v>103</v>
      </c>
      <c r="I371" s="15"/>
      <c r="J371" s="15"/>
      <c r="K371" s="15"/>
      <c r="L371" s="15"/>
    </row>
    <row r="372" spans="1:12" s="1" customFormat="1" ht="14.25">
      <c r="A372" s="13"/>
      <c r="B372" s="14"/>
      <c r="C372" s="15"/>
      <c r="D372" s="15"/>
      <c r="E372" s="15"/>
      <c r="F372" s="15"/>
      <c r="G372" s="7" t="s">
        <v>832</v>
      </c>
      <c r="H372" s="12" t="s">
        <v>833</v>
      </c>
      <c r="I372" s="15"/>
      <c r="J372" s="15"/>
      <c r="K372" s="15"/>
      <c r="L372" s="15"/>
    </row>
    <row r="373" spans="1:12" s="1" customFormat="1" ht="48">
      <c r="A373" s="13"/>
      <c r="B373" s="14"/>
      <c r="C373" s="15"/>
      <c r="D373" s="15"/>
      <c r="E373" s="15"/>
      <c r="F373" s="15"/>
      <c r="G373" s="7" t="s">
        <v>834</v>
      </c>
      <c r="H373" s="12" t="s">
        <v>835</v>
      </c>
      <c r="I373" s="15"/>
      <c r="J373" s="15"/>
      <c r="K373" s="15"/>
      <c r="L373" s="15"/>
    </row>
    <row r="374" spans="1:12" s="1" customFormat="1" ht="72">
      <c r="A374" s="16"/>
      <c r="B374" s="17"/>
      <c r="C374" s="18"/>
      <c r="D374" s="18"/>
      <c r="E374" s="18"/>
      <c r="F374" s="18"/>
      <c r="G374" s="7" t="s">
        <v>836</v>
      </c>
      <c r="H374" s="12" t="s">
        <v>837</v>
      </c>
      <c r="I374" s="18"/>
      <c r="J374" s="18"/>
      <c r="K374" s="18"/>
      <c r="L374" s="18"/>
    </row>
    <row r="375" spans="1:12" s="1" customFormat="1" ht="14.25">
      <c r="A375" s="10" t="s">
        <v>16</v>
      </c>
      <c r="B375" s="11" t="s">
        <v>838</v>
      </c>
      <c r="C375" s="9">
        <v>100</v>
      </c>
      <c r="D375" s="9">
        <v>100</v>
      </c>
      <c r="E375" s="9">
        <v>0</v>
      </c>
      <c r="F375" s="7" t="s">
        <v>839</v>
      </c>
      <c r="G375" s="7" t="s">
        <v>840</v>
      </c>
      <c r="H375" s="12" t="s">
        <v>650</v>
      </c>
      <c r="I375" s="7" t="s">
        <v>841</v>
      </c>
      <c r="J375" s="12" t="s">
        <v>842</v>
      </c>
      <c r="K375" s="7" t="s">
        <v>818</v>
      </c>
      <c r="L375" s="12" t="s">
        <v>819</v>
      </c>
    </row>
    <row r="376" spans="1:12" s="1" customFormat="1" ht="14.25">
      <c r="A376" s="13"/>
      <c r="B376" s="14"/>
      <c r="C376" s="15"/>
      <c r="D376" s="15"/>
      <c r="E376" s="15"/>
      <c r="F376" s="15"/>
      <c r="G376" s="7" t="s">
        <v>843</v>
      </c>
      <c r="H376" s="12" t="s">
        <v>844</v>
      </c>
      <c r="I376" s="15"/>
      <c r="J376" s="15"/>
      <c r="K376" s="15"/>
      <c r="L376" s="15"/>
    </row>
    <row r="377" spans="1:12" s="1" customFormat="1" ht="14.25">
      <c r="A377" s="13"/>
      <c r="B377" s="14"/>
      <c r="C377" s="15"/>
      <c r="D377" s="15"/>
      <c r="E377" s="15"/>
      <c r="F377" s="15"/>
      <c r="G377" s="7" t="s">
        <v>821</v>
      </c>
      <c r="H377" s="12" t="s">
        <v>845</v>
      </c>
      <c r="I377" s="15"/>
      <c r="J377" s="15"/>
      <c r="K377" s="15"/>
      <c r="L377" s="15"/>
    </row>
    <row r="378" spans="1:12" s="1" customFormat="1" ht="36">
      <c r="A378" s="13"/>
      <c r="B378" s="14"/>
      <c r="C378" s="15"/>
      <c r="D378" s="15"/>
      <c r="E378" s="15"/>
      <c r="F378" s="15"/>
      <c r="G378" s="7" t="s">
        <v>846</v>
      </c>
      <c r="H378" s="12" t="s">
        <v>650</v>
      </c>
      <c r="I378" s="15"/>
      <c r="J378" s="15"/>
      <c r="K378" s="15"/>
      <c r="L378" s="15"/>
    </row>
    <row r="379" spans="1:12" s="1" customFormat="1" ht="24">
      <c r="A379" s="13"/>
      <c r="B379" s="14"/>
      <c r="C379" s="15"/>
      <c r="D379" s="15"/>
      <c r="E379" s="15"/>
      <c r="F379" s="15"/>
      <c r="G379" s="7" t="s">
        <v>847</v>
      </c>
      <c r="H379" s="12" t="s">
        <v>848</v>
      </c>
      <c r="I379" s="15"/>
      <c r="J379" s="15"/>
      <c r="K379" s="15"/>
      <c r="L379" s="15"/>
    </row>
    <row r="380" spans="1:12" s="1" customFormat="1" ht="24">
      <c r="A380" s="13"/>
      <c r="B380" s="14"/>
      <c r="C380" s="15"/>
      <c r="D380" s="15"/>
      <c r="E380" s="15"/>
      <c r="F380" s="15"/>
      <c r="G380" s="7" t="s">
        <v>849</v>
      </c>
      <c r="H380" s="12" t="s">
        <v>850</v>
      </c>
      <c r="I380" s="15"/>
      <c r="J380" s="15"/>
      <c r="K380" s="15"/>
      <c r="L380" s="15"/>
    </row>
    <row r="381" spans="1:12" s="1" customFormat="1" ht="24">
      <c r="A381" s="16"/>
      <c r="B381" s="17"/>
      <c r="C381" s="18"/>
      <c r="D381" s="18"/>
      <c r="E381" s="18"/>
      <c r="F381" s="18"/>
      <c r="G381" s="7" t="s">
        <v>851</v>
      </c>
      <c r="H381" s="12" t="s">
        <v>852</v>
      </c>
      <c r="I381" s="18"/>
      <c r="J381" s="18"/>
      <c r="K381" s="18"/>
      <c r="L381" s="18"/>
    </row>
    <row r="382" spans="1:12" s="1" customFormat="1" ht="14.25">
      <c r="A382" s="10" t="s">
        <v>16</v>
      </c>
      <c r="B382" s="11" t="s">
        <v>853</v>
      </c>
      <c r="C382" s="9">
        <v>113</v>
      </c>
      <c r="D382" s="9">
        <v>113</v>
      </c>
      <c r="E382" s="9">
        <v>0</v>
      </c>
      <c r="F382" s="7" t="s">
        <v>854</v>
      </c>
      <c r="G382" s="7" t="s">
        <v>855</v>
      </c>
      <c r="H382" s="12" t="s">
        <v>210</v>
      </c>
      <c r="I382" s="7" t="s">
        <v>856</v>
      </c>
      <c r="J382" s="12" t="s">
        <v>857</v>
      </c>
      <c r="K382" s="7" t="s">
        <v>818</v>
      </c>
      <c r="L382" s="12" t="s">
        <v>819</v>
      </c>
    </row>
    <row r="383" spans="1:12" s="1" customFormat="1" ht="14.25">
      <c r="A383" s="13"/>
      <c r="B383" s="14"/>
      <c r="C383" s="15"/>
      <c r="D383" s="15"/>
      <c r="E383" s="15"/>
      <c r="F383" s="15"/>
      <c r="G383" s="7" t="s">
        <v>794</v>
      </c>
      <c r="H383" s="12" t="s">
        <v>688</v>
      </c>
      <c r="I383" s="15"/>
      <c r="J383" s="15"/>
      <c r="K383" s="15"/>
      <c r="L383" s="15"/>
    </row>
    <row r="384" spans="1:12" s="1" customFormat="1" ht="14.25">
      <c r="A384" s="13"/>
      <c r="B384" s="14"/>
      <c r="C384" s="15"/>
      <c r="D384" s="15"/>
      <c r="E384" s="15"/>
      <c r="F384" s="15"/>
      <c r="G384" s="7" t="s">
        <v>858</v>
      </c>
      <c r="H384" s="12" t="s">
        <v>859</v>
      </c>
      <c r="I384" s="15"/>
      <c r="J384" s="15"/>
      <c r="K384" s="15"/>
      <c r="L384" s="15"/>
    </row>
    <row r="385" spans="1:12" s="1" customFormat="1" ht="14.25">
      <c r="A385" s="13"/>
      <c r="B385" s="14"/>
      <c r="C385" s="15"/>
      <c r="D385" s="15"/>
      <c r="E385" s="15"/>
      <c r="F385" s="15"/>
      <c r="G385" s="7" t="s">
        <v>860</v>
      </c>
      <c r="H385" s="12" t="s">
        <v>27</v>
      </c>
      <c r="I385" s="15"/>
      <c r="J385" s="15"/>
      <c r="K385" s="15"/>
      <c r="L385" s="15"/>
    </row>
    <row r="386" spans="1:12" s="1" customFormat="1" ht="14.25">
      <c r="A386" s="16"/>
      <c r="B386" s="17"/>
      <c r="C386" s="18"/>
      <c r="D386" s="18"/>
      <c r="E386" s="18"/>
      <c r="F386" s="18"/>
      <c r="G386" s="7" t="s">
        <v>861</v>
      </c>
      <c r="H386" s="12" t="s">
        <v>862</v>
      </c>
      <c r="I386" s="18"/>
      <c r="J386" s="18"/>
      <c r="K386" s="18"/>
      <c r="L386" s="18"/>
    </row>
    <row r="387" spans="1:12" s="1" customFormat="1" ht="14.25">
      <c r="A387" s="10" t="s">
        <v>16</v>
      </c>
      <c r="B387" s="11" t="s">
        <v>863</v>
      </c>
      <c r="C387" s="9">
        <v>2000</v>
      </c>
      <c r="D387" s="9">
        <v>2000</v>
      </c>
      <c r="E387" s="9">
        <v>0</v>
      </c>
      <c r="F387" s="7" t="s">
        <v>864</v>
      </c>
      <c r="G387" s="7" t="s">
        <v>865</v>
      </c>
      <c r="H387" s="12" t="s">
        <v>866</v>
      </c>
      <c r="I387" s="7" t="s">
        <v>867</v>
      </c>
      <c r="J387" s="12" t="s">
        <v>868</v>
      </c>
      <c r="K387" s="7" t="s">
        <v>39</v>
      </c>
      <c r="L387" s="12" t="s">
        <v>835</v>
      </c>
    </row>
    <row r="388" spans="1:12" s="1" customFormat="1" ht="14.25">
      <c r="A388" s="13"/>
      <c r="B388" s="14"/>
      <c r="C388" s="15"/>
      <c r="D388" s="15"/>
      <c r="E388" s="15"/>
      <c r="F388" s="15"/>
      <c r="G388" s="7" t="s">
        <v>869</v>
      </c>
      <c r="H388" s="12" t="s">
        <v>870</v>
      </c>
      <c r="I388" s="15"/>
      <c r="J388" s="15"/>
      <c r="K388" s="15"/>
      <c r="L388" s="15"/>
    </row>
    <row r="389" spans="1:12" s="1" customFormat="1" ht="14.25">
      <c r="A389" s="13"/>
      <c r="B389" s="14"/>
      <c r="C389" s="15"/>
      <c r="D389" s="15"/>
      <c r="E389" s="15"/>
      <c r="F389" s="15"/>
      <c r="G389" s="7" t="s">
        <v>871</v>
      </c>
      <c r="H389" s="12" t="s">
        <v>872</v>
      </c>
      <c r="I389" s="15"/>
      <c r="J389" s="15"/>
      <c r="K389" s="15"/>
      <c r="L389" s="15"/>
    </row>
    <row r="390" spans="1:12" s="1" customFormat="1" ht="24">
      <c r="A390" s="13"/>
      <c r="B390" s="14"/>
      <c r="C390" s="15"/>
      <c r="D390" s="15"/>
      <c r="E390" s="15"/>
      <c r="F390" s="15"/>
      <c r="G390" s="7" t="s">
        <v>873</v>
      </c>
      <c r="H390" s="12" t="s">
        <v>874</v>
      </c>
      <c r="I390" s="15"/>
      <c r="J390" s="15"/>
      <c r="K390" s="15"/>
      <c r="L390" s="15"/>
    </row>
    <row r="391" spans="1:12" s="1" customFormat="1" ht="14.25">
      <c r="A391" s="13"/>
      <c r="B391" s="14"/>
      <c r="C391" s="15"/>
      <c r="D391" s="15"/>
      <c r="E391" s="15"/>
      <c r="F391" s="15"/>
      <c r="G391" s="7" t="s">
        <v>875</v>
      </c>
      <c r="H391" s="12" t="s">
        <v>876</v>
      </c>
      <c r="I391" s="15"/>
      <c r="J391" s="15"/>
      <c r="K391" s="15"/>
      <c r="L391" s="15"/>
    </row>
    <row r="392" spans="1:12" s="1" customFormat="1" ht="14.25">
      <c r="A392" s="16"/>
      <c r="B392" s="17"/>
      <c r="C392" s="18"/>
      <c r="D392" s="18"/>
      <c r="E392" s="18"/>
      <c r="F392" s="18"/>
      <c r="G392" s="7" t="s">
        <v>809</v>
      </c>
      <c r="H392" s="12" t="s">
        <v>387</v>
      </c>
      <c r="I392" s="18"/>
      <c r="J392" s="18"/>
      <c r="K392" s="18"/>
      <c r="L392" s="18"/>
    </row>
    <row r="393" spans="1:12" s="1" customFormat="1" ht="14.25">
      <c r="A393" s="10" t="s">
        <v>16</v>
      </c>
      <c r="B393" s="11" t="s">
        <v>877</v>
      </c>
      <c r="C393" s="9">
        <v>200</v>
      </c>
      <c r="D393" s="9">
        <v>200</v>
      </c>
      <c r="E393" s="9">
        <v>0</v>
      </c>
      <c r="F393" s="7" t="s">
        <v>878</v>
      </c>
      <c r="G393" s="7" t="s">
        <v>879</v>
      </c>
      <c r="H393" s="12" t="s">
        <v>525</v>
      </c>
      <c r="I393" s="7" t="s">
        <v>880</v>
      </c>
      <c r="J393" s="12" t="s">
        <v>881</v>
      </c>
      <c r="K393" s="7" t="s">
        <v>818</v>
      </c>
      <c r="L393" s="12" t="s">
        <v>819</v>
      </c>
    </row>
    <row r="394" spans="1:12" s="1" customFormat="1" ht="14.25">
      <c r="A394" s="13"/>
      <c r="B394" s="14"/>
      <c r="C394" s="15"/>
      <c r="D394" s="15"/>
      <c r="E394" s="15"/>
      <c r="F394" s="15"/>
      <c r="G394" s="7" t="s">
        <v>882</v>
      </c>
      <c r="H394" s="12" t="s">
        <v>883</v>
      </c>
      <c r="I394" s="15"/>
      <c r="J394" s="15"/>
      <c r="K394" s="15"/>
      <c r="L394" s="15"/>
    </row>
    <row r="395" spans="1:12" s="1" customFormat="1" ht="14.25">
      <c r="A395" s="13"/>
      <c r="B395" s="14"/>
      <c r="C395" s="15"/>
      <c r="D395" s="15"/>
      <c r="E395" s="15"/>
      <c r="F395" s="15"/>
      <c r="G395" s="7" t="s">
        <v>884</v>
      </c>
      <c r="H395" s="12" t="s">
        <v>885</v>
      </c>
      <c r="I395" s="15"/>
      <c r="J395" s="15"/>
      <c r="K395" s="15"/>
      <c r="L395" s="15"/>
    </row>
    <row r="396" spans="1:12" s="1" customFormat="1" ht="14.25">
      <c r="A396" s="13"/>
      <c r="B396" s="14"/>
      <c r="C396" s="15"/>
      <c r="D396" s="15"/>
      <c r="E396" s="15"/>
      <c r="F396" s="15"/>
      <c r="G396" s="7" t="s">
        <v>821</v>
      </c>
      <c r="H396" s="12" t="s">
        <v>886</v>
      </c>
      <c r="I396" s="15"/>
      <c r="J396" s="15"/>
      <c r="K396" s="15"/>
      <c r="L396" s="15"/>
    </row>
    <row r="397" spans="1:12" s="1" customFormat="1" ht="14.25">
      <c r="A397" s="13"/>
      <c r="B397" s="14"/>
      <c r="C397" s="15"/>
      <c r="D397" s="15"/>
      <c r="E397" s="15"/>
      <c r="F397" s="15"/>
      <c r="G397" s="7" t="s">
        <v>831</v>
      </c>
      <c r="H397" s="12" t="s">
        <v>815</v>
      </c>
      <c r="I397" s="15"/>
      <c r="J397" s="15"/>
      <c r="K397" s="15"/>
      <c r="L397" s="15"/>
    </row>
    <row r="398" spans="1:12" s="1" customFormat="1" ht="24">
      <c r="A398" s="13"/>
      <c r="B398" s="14"/>
      <c r="C398" s="15"/>
      <c r="D398" s="15"/>
      <c r="E398" s="15"/>
      <c r="F398" s="15"/>
      <c r="G398" s="7" t="s">
        <v>887</v>
      </c>
      <c r="H398" s="12" t="s">
        <v>888</v>
      </c>
      <c r="I398" s="15"/>
      <c r="J398" s="15"/>
      <c r="K398" s="15"/>
      <c r="L398" s="15"/>
    </row>
    <row r="399" spans="1:12" s="1" customFormat="1" ht="14.25">
      <c r="A399" s="16"/>
      <c r="B399" s="17"/>
      <c r="C399" s="18"/>
      <c r="D399" s="18"/>
      <c r="E399" s="18"/>
      <c r="F399" s="18"/>
      <c r="G399" s="7" t="s">
        <v>809</v>
      </c>
      <c r="H399" s="12" t="s">
        <v>387</v>
      </c>
      <c r="I399" s="18"/>
      <c r="J399" s="18"/>
      <c r="K399" s="18"/>
      <c r="L399" s="18"/>
    </row>
    <row r="400" spans="1:12" s="1" customFormat="1" ht="14.25">
      <c r="A400" s="10" t="s">
        <v>16</v>
      </c>
      <c r="B400" s="11" t="s">
        <v>889</v>
      </c>
      <c r="C400" s="9">
        <v>193.9</v>
      </c>
      <c r="D400" s="9">
        <v>193.9</v>
      </c>
      <c r="E400" s="9">
        <v>0</v>
      </c>
      <c r="F400" s="7" t="s">
        <v>890</v>
      </c>
      <c r="G400" s="7" t="s">
        <v>891</v>
      </c>
      <c r="H400" s="12" t="s">
        <v>650</v>
      </c>
      <c r="I400" s="7" t="s">
        <v>16</v>
      </c>
      <c r="J400" s="12" t="s">
        <v>892</v>
      </c>
      <c r="K400" s="7" t="s">
        <v>39</v>
      </c>
      <c r="L400" s="12" t="s">
        <v>819</v>
      </c>
    </row>
    <row r="401" spans="1:12" s="1" customFormat="1" ht="24">
      <c r="A401" s="13"/>
      <c r="B401" s="14"/>
      <c r="C401" s="15"/>
      <c r="D401" s="15"/>
      <c r="E401" s="15"/>
      <c r="F401" s="15"/>
      <c r="G401" s="7" t="s">
        <v>893</v>
      </c>
      <c r="H401" s="12" t="s">
        <v>894</v>
      </c>
      <c r="I401" s="15"/>
      <c r="J401" s="15"/>
      <c r="K401" s="15"/>
      <c r="L401" s="15"/>
    </row>
    <row r="402" spans="1:12" s="1" customFormat="1" ht="14.25">
      <c r="A402" s="16"/>
      <c r="B402" s="17"/>
      <c r="C402" s="18"/>
      <c r="D402" s="18"/>
      <c r="E402" s="18"/>
      <c r="F402" s="18"/>
      <c r="G402" s="7" t="s">
        <v>809</v>
      </c>
      <c r="H402" s="12" t="s">
        <v>387</v>
      </c>
      <c r="I402" s="18"/>
      <c r="J402" s="18"/>
      <c r="K402" s="18"/>
      <c r="L402" s="18"/>
    </row>
    <row r="403" spans="1:12" s="1" customFormat="1" ht="14.25">
      <c r="A403" s="10" t="s">
        <v>16</v>
      </c>
      <c r="B403" s="11" t="s">
        <v>895</v>
      </c>
      <c r="C403" s="9">
        <v>180.87</v>
      </c>
      <c r="D403" s="9">
        <v>180.87</v>
      </c>
      <c r="E403" s="9">
        <v>0</v>
      </c>
      <c r="F403" s="7" t="s">
        <v>896</v>
      </c>
      <c r="G403" s="7" t="s">
        <v>84</v>
      </c>
      <c r="H403" s="12" t="s">
        <v>897</v>
      </c>
      <c r="I403" s="7" t="s">
        <v>898</v>
      </c>
      <c r="J403" s="12" t="s">
        <v>899</v>
      </c>
      <c r="K403" s="7" t="s">
        <v>39</v>
      </c>
      <c r="L403" s="12" t="s">
        <v>828</v>
      </c>
    </row>
    <row r="404" spans="1:12" s="1" customFormat="1" ht="14.25">
      <c r="A404" s="13"/>
      <c r="B404" s="14"/>
      <c r="C404" s="15"/>
      <c r="D404" s="15"/>
      <c r="E404" s="15"/>
      <c r="F404" s="15"/>
      <c r="G404" s="7" t="s">
        <v>900</v>
      </c>
      <c r="H404" s="12" t="s">
        <v>819</v>
      </c>
      <c r="I404" s="15"/>
      <c r="J404" s="15"/>
      <c r="K404" s="15"/>
      <c r="L404" s="15"/>
    </row>
    <row r="405" spans="1:12" s="1" customFormat="1" ht="14.25">
      <c r="A405" s="16"/>
      <c r="B405" s="17"/>
      <c r="C405" s="18"/>
      <c r="D405" s="18"/>
      <c r="E405" s="18"/>
      <c r="F405" s="18"/>
      <c r="G405" s="7" t="s">
        <v>901</v>
      </c>
      <c r="H405" s="12" t="s">
        <v>387</v>
      </c>
      <c r="I405" s="18"/>
      <c r="J405" s="18"/>
      <c r="K405" s="18"/>
      <c r="L405" s="18"/>
    </row>
    <row r="406" spans="1:12" s="1" customFormat="1" ht="14.25">
      <c r="A406" s="10" t="s">
        <v>16</v>
      </c>
      <c r="B406" s="11" t="s">
        <v>214</v>
      </c>
      <c r="C406" s="9">
        <v>1544.51</v>
      </c>
      <c r="D406" s="9">
        <v>1544.51</v>
      </c>
      <c r="E406" s="9">
        <v>0</v>
      </c>
      <c r="F406" s="7" t="s">
        <v>902</v>
      </c>
      <c r="G406" s="7" t="s">
        <v>903</v>
      </c>
      <c r="H406" s="12" t="s">
        <v>675</v>
      </c>
      <c r="I406" s="7" t="s">
        <v>904</v>
      </c>
      <c r="J406" s="12" t="s">
        <v>905</v>
      </c>
      <c r="K406" s="7" t="s">
        <v>818</v>
      </c>
      <c r="L406" s="12" t="s">
        <v>819</v>
      </c>
    </row>
    <row r="407" spans="1:12" s="1" customFormat="1" ht="14.25">
      <c r="A407" s="13"/>
      <c r="B407" s="14"/>
      <c r="C407" s="15"/>
      <c r="D407" s="15"/>
      <c r="E407" s="15"/>
      <c r="F407" s="15"/>
      <c r="G407" s="7" t="s">
        <v>906</v>
      </c>
      <c r="H407" s="12" t="s">
        <v>907</v>
      </c>
      <c r="I407" s="15"/>
      <c r="J407" s="15"/>
      <c r="K407" s="15"/>
      <c r="L407" s="15"/>
    </row>
    <row r="408" spans="1:12" s="1" customFormat="1" ht="14.25">
      <c r="A408" s="13"/>
      <c r="B408" s="14"/>
      <c r="C408" s="15"/>
      <c r="D408" s="15"/>
      <c r="E408" s="15"/>
      <c r="F408" s="15"/>
      <c r="G408" s="7" t="s">
        <v>809</v>
      </c>
      <c r="H408" s="12" t="s">
        <v>387</v>
      </c>
      <c r="I408" s="15"/>
      <c r="J408" s="15"/>
      <c r="K408" s="15"/>
      <c r="L408" s="15"/>
    </row>
    <row r="409" spans="1:12" s="1" customFormat="1" ht="24">
      <c r="A409" s="16"/>
      <c r="B409" s="17"/>
      <c r="C409" s="18"/>
      <c r="D409" s="18"/>
      <c r="E409" s="18"/>
      <c r="F409" s="18"/>
      <c r="G409" s="7" t="s">
        <v>908</v>
      </c>
      <c r="H409" s="12" t="s">
        <v>909</v>
      </c>
      <c r="I409" s="18"/>
      <c r="J409" s="18"/>
      <c r="K409" s="18"/>
      <c r="L409" s="18"/>
    </row>
    <row r="410" spans="1:12" s="1" customFormat="1" ht="14.25">
      <c r="A410" s="10" t="s">
        <v>16</v>
      </c>
      <c r="B410" s="11" t="s">
        <v>224</v>
      </c>
      <c r="C410" s="9">
        <v>1012.66</v>
      </c>
      <c r="D410" s="9">
        <v>1012.66</v>
      </c>
      <c r="E410" s="9">
        <v>0</v>
      </c>
      <c r="F410" s="7" t="s">
        <v>910</v>
      </c>
      <c r="G410" s="7" t="s">
        <v>911</v>
      </c>
      <c r="H410" s="12" t="s">
        <v>850</v>
      </c>
      <c r="I410" s="7" t="s">
        <v>912</v>
      </c>
      <c r="J410" s="12" t="s">
        <v>913</v>
      </c>
      <c r="K410" s="7" t="s">
        <v>818</v>
      </c>
      <c r="L410" s="12" t="s">
        <v>819</v>
      </c>
    </row>
    <row r="411" spans="1:12" s="1" customFormat="1" ht="14.25">
      <c r="A411" s="13"/>
      <c r="B411" s="14"/>
      <c r="C411" s="15"/>
      <c r="D411" s="15"/>
      <c r="E411" s="15"/>
      <c r="F411" s="15"/>
      <c r="G411" s="7" t="s">
        <v>914</v>
      </c>
      <c r="H411" s="12" t="s">
        <v>907</v>
      </c>
      <c r="I411" s="15"/>
      <c r="J411" s="15"/>
      <c r="K411" s="15"/>
      <c r="L411" s="15"/>
    </row>
    <row r="412" spans="1:12" s="1" customFormat="1" ht="14.25">
      <c r="A412" s="13"/>
      <c r="B412" s="14"/>
      <c r="C412" s="15"/>
      <c r="D412" s="15"/>
      <c r="E412" s="15"/>
      <c r="F412" s="15"/>
      <c r="G412" s="7" t="s">
        <v>809</v>
      </c>
      <c r="H412" s="12" t="s">
        <v>915</v>
      </c>
      <c r="I412" s="15"/>
      <c r="J412" s="15"/>
      <c r="K412" s="15"/>
      <c r="L412" s="15"/>
    </row>
    <row r="413" spans="1:12" s="1" customFormat="1" ht="24">
      <c r="A413" s="16"/>
      <c r="B413" s="17"/>
      <c r="C413" s="18"/>
      <c r="D413" s="18"/>
      <c r="E413" s="18"/>
      <c r="F413" s="18"/>
      <c r="G413" s="7" t="s">
        <v>908</v>
      </c>
      <c r="H413" s="12" t="s">
        <v>916</v>
      </c>
      <c r="I413" s="18"/>
      <c r="J413" s="18"/>
      <c r="K413" s="18"/>
      <c r="L413" s="18"/>
    </row>
    <row r="414" spans="1:12" s="1" customFormat="1" ht="14.25">
      <c r="A414" s="10" t="s">
        <v>16</v>
      </c>
      <c r="B414" s="11" t="s">
        <v>917</v>
      </c>
      <c r="C414" s="9">
        <v>262.6</v>
      </c>
      <c r="D414" s="9">
        <v>262.6</v>
      </c>
      <c r="E414" s="9">
        <v>0</v>
      </c>
      <c r="F414" s="7" t="s">
        <v>918</v>
      </c>
      <c r="G414" s="7" t="s">
        <v>919</v>
      </c>
      <c r="H414" s="12" t="s">
        <v>815</v>
      </c>
      <c r="I414" s="7" t="s">
        <v>920</v>
      </c>
      <c r="J414" s="12" t="s">
        <v>921</v>
      </c>
      <c r="K414" s="7" t="s">
        <v>818</v>
      </c>
      <c r="L414" s="12" t="s">
        <v>907</v>
      </c>
    </row>
    <row r="415" spans="1:12" s="1" customFormat="1" ht="36">
      <c r="A415" s="13"/>
      <c r="B415" s="14"/>
      <c r="C415" s="15"/>
      <c r="D415" s="15"/>
      <c r="E415" s="15"/>
      <c r="F415" s="15"/>
      <c r="G415" s="7" t="s">
        <v>922</v>
      </c>
      <c r="H415" s="12" t="s">
        <v>923</v>
      </c>
      <c r="I415" s="15"/>
      <c r="J415" s="15"/>
      <c r="K415" s="15"/>
      <c r="L415" s="15"/>
    </row>
    <row r="416" spans="1:12" s="1" customFormat="1" ht="14.25">
      <c r="A416" s="13"/>
      <c r="B416" s="14"/>
      <c r="C416" s="15"/>
      <c r="D416" s="15"/>
      <c r="E416" s="15"/>
      <c r="F416" s="15"/>
      <c r="G416" s="7" t="s">
        <v>809</v>
      </c>
      <c r="H416" s="12" t="s">
        <v>387</v>
      </c>
      <c r="I416" s="15"/>
      <c r="J416" s="15"/>
      <c r="K416" s="15"/>
      <c r="L416" s="15"/>
    </row>
    <row r="417" spans="1:12" s="1" customFormat="1" ht="24">
      <c r="A417" s="16"/>
      <c r="B417" s="17"/>
      <c r="C417" s="18"/>
      <c r="D417" s="18"/>
      <c r="E417" s="18"/>
      <c r="F417" s="18"/>
      <c r="G417" s="7" t="s">
        <v>924</v>
      </c>
      <c r="H417" s="12" t="s">
        <v>925</v>
      </c>
      <c r="I417" s="18"/>
      <c r="J417" s="18"/>
      <c r="K417" s="18"/>
      <c r="L417" s="18"/>
    </row>
    <row r="418" spans="1:12" s="1" customFormat="1" ht="14.25">
      <c r="A418" s="10" t="s">
        <v>16</v>
      </c>
      <c r="B418" s="11" t="s">
        <v>242</v>
      </c>
      <c r="C418" s="9">
        <v>3418</v>
      </c>
      <c r="D418" s="9">
        <v>3418</v>
      </c>
      <c r="E418" s="9">
        <v>0</v>
      </c>
      <c r="F418" s="7" t="s">
        <v>926</v>
      </c>
      <c r="G418" s="7" t="s">
        <v>927</v>
      </c>
      <c r="H418" s="12" t="s">
        <v>525</v>
      </c>
      <c r="I418" s="7" t="s">
        <v>928</v>
      </c>
      <c r="J418" s="12" t="s">
        <v>929</v>
      </c>
      <c r="K418" s="7" t="s">
        <v>818</v>
      </c>
      <c r="L418" s="12" t="s">
        <v>828</v>
      </c>
    </row>
    <row r="419" spans="1:12" s="1" customFormat="1" ht="14.25">
      <c r="A419" s="13"/>
      <c r="B419" s="14"/>
      <c r="C419" s="15"/>
      <c r="D419" s="15"/>
      <c r="E419" s="15"/>
      <c r="F419" s="15"/>
      <c r="G419" s="7" t="s">
        <v>930</v>
      </c>
      <c r="H419" s="12" t="s">
        <v>931</v>
      </c>
      <c r="I419" s="15"/>
      <c r="J419" s="15"/>
      <c r="K419" s="15"/>
      <c r="L419" s="15"/>
    </row>
    <row r="420" spans="1:12" s="1" customFormat="1" ht="14.25">
      <c r="A420" s="13"/>
      <c r="B420" s="14"/>
      <c r="C420" s="15"/>
      <c r="D420" s="15"/>
      <c r="E420" s="15"/>
      <c r="F420" s="15"/>
      <c r="G420" s="7" t="s">
        <v>932</v>
      </c>
      <c r="H420" s="12" t="s">
        <v>387</v>
      </c>
      <c r="I420" s="15"/>
      <c r="J420" s="15"/>
      <c r="K420" s="15"/>
      <c r="L420" s="15"/>
    </row>
    <row r="421" spans="1:12" s="1" customFormat="1" ht="24">
      <c r="A421" s="16"/>
      <c r="B421" s="17"/>
      <c r="C421" s="18"/>
      <c r="D421" s="18"/>
      <c r="E421" s="18"/>
      <c r="F421" s="18"/>
      <c r="G421" s="7" t="s">
        <v>933</v>
      </c>
      <c r="H421" s="12" t="s">
        <v>934</v>
      </c>
      <c r="I421" s="18"/>
      <c r="J421" s="18"/>
      <c r="K421" s="18"/>
      <c r="L421" s="18"/>
    </row>
    <row r="422" spans="1:12" s="1" customFormat="1" ht="24">
      <c r="A422" s="10" t="s">
        <v>16</v>
      </c>
      <c r="B422" s="11" t="s">
        <v>935</v>
      </c>
      <c r="C422" s="9">
        <f>SUM(C423:C483)</f>
        <v>19166.83</v>
      </c>
      <c r="D422" s="9">
        <f>SUM(D423:D483)</f>
        <v>3553.1499999999996</v>
      </c>
      <c r="E422" s="9">
        <f>SUM(E423:E483)</f>
        <v>15613.679999999998</v>
      </c>
      <c r="F422" s="7" t="s">
        <v>16</v>
      </c>
      <c r="G422" s="7" t="s">
        <v>16</v>
      </c>
      <c r="H422" s="7" t="s">
        <v>16</v>
      </c>
      <c r="I422" s="7" t="s">
        <v>16</v>
      </c>
      <c r="J422" s="7" t="s">
        <v>16</v>
      </c>
      <c r="K422" s="7" t="s">
        <v>16</v>
      </c>
      <c r="L422" s="7" t="s">
        <v>16</v>
      </c>
    </row>
    <row r="423" spans="1:12" s="1" customFormat="1" ht="14.25">
      <c r="A423" s="10" t="s">
        <v>16</v>
      </c>
      <c r="B423" s="11" t="s">
        <v>936</v>
      </c>
      <c r="C423" s="9">
        <v>195.29</v>
      </c>
      <c r="D423" s="9">
        <v>0</v>
      </c>
      <c r="E423" s="9">
        <v>195.29</v>
      </c>
      <c r="F423" s="7" t="s">
        <v>937</v>
      </c>
      <c r="G423" s="7" t="s">
        <v>938</v>
      </c>
      <c r="H423" s="12" t="s">
        <v>650</v>
      </c>
      <c r="I423" s="7" t="s">
        <v>939</v>
      </c>
      <c r="J423" s="12" t="s">
        <v>27</v>
      </c>
      <c r="K423" s="7" t="s">
        <v>528</v>
      </c>
      <c r="L423" s="12" t="s">
        <v>940</v>
      </c>
    </row>
    <row r="424" spans="1:12" s="1" customFormat="1" ht="14.25">
      <c r="A424" s="13"/>
      <c r="B424" s="14"/>
      <c r="C424" s="15"/>
      <c r="D424" s="15"/>
      <c r="E424" s="15"/>
      <c r="F424" s="15"/>
      <c r="G424" s="7" t="s">
        <v>941</v>
      </c>
      <c r="H424" s="12" t="s">
        <v>942</v>
      </c>
      <c r="I424" s="7" t="s">
        <v>943</v>
      </c>
      <c r="J424" s="12" t="s">
        <v>944</v>
      </c>
      <c r="K424" s="15"/>
      <c r="L424" s="15"/>
    </row>
    <row r="425" spans="1:12" s="1" customFormat="1" ht="14.25">
      <c r="A425" s="16"/>
      <c r="B425" s="17"/>
      <c r="C425" s="18"/>
      <c r="D425" s="18"/>
      <c r="E425" s="18"/>
      <c r="F425" s="18"/>
      <c r="G425" s="7" t="s">
        <v>945</v>
      </c>
      <c r="H425" s="12" t="s">
        <v>946</v>
      </c>
      <c r="I425" s="18"/>
      <c r="J425" s="18"/>
      <c r="K425" s="18"/>
      <c r="L425" s="18"/>
    </row>
    <row r="426" spans="1:12" s="1" customFormat="1" ht="24">
      <c r="A426" s="10" t="s">
        <v>16</v>
      </c>
      <c r="B426" s="11" t="s">
        <v>67</v>
      </c>
      <c r="C426" s="9">
        <v>353</v>
      </c>
      <c r="D426" s="9">
        <v>207</v>
      </c>
      <c r="E426" s="9">
        <v>146</v>
      </c>
      <c r="F426" s="7" t="s">
        <v>947</v>
      </c>
      <c r="G426" s="7" t="s">
        <v>948</v>
      </c>
      <c r="H426" s="12" t="s">
        <v>949</v>
      </c>
      <c r="I426" s="7" t="s">
        <v>481</v>
      </c>
      <c r="J426" s="12" t="s">
        <v>950</v>
      </c>
      <c r="K426" s="7" t="s">
        <v>951</v>
      </c>
      <c r="L426" s="12" t="s">
        <v>25</v>
      </c>
    </row>
    <row r="427" spans="1:12" s="1" customFormat="1" ht="14.25">
      <c r="A427" s="13"/>
      <c r="B427" s="14"/>
      <c r="C427" s="15"/>
      <c r="D427" s="15"/>
      <c r="E427" s="15"/>
      <c r="F427" s="15"/>
      <c r="G427" s="7" t="s">
        <v>952</v>
      </c>
      <c r="H427" s="12" t="s">
        <v>953</v>
      </c>
      <c r="I427" s="7" t="s">
        <v>954</v>
      </c>
      <c r="J427" s="12" t="s">
        <v>955</v>
      </c>
      <c r="K427" s="15"/>
      <c r="L427" s="15"/>
    </row>
    <row r="428" spans="1:12" s="1" customFormat="1" ht="14.25">
      <c r="A428" s="13"/>
      <c r="B428" s="14"/>
      <c r="C428" s="15"/>
      <c r="D428" s="15"/>
      <c r="E428" s="15"/>
      <c r="F428" s="15"/>
      <c r="G428" s="7" t="s">
        <v>956</v>
      </c>
      <c r="H428" s="12" t="s">
        <v>87</v>
      </c>
      <c r="I428" s="15"/>
      <c r="J428" s="15"/>
      <c r="K428" s="15"/>
      <c r="L428" s="15"/>
    </row>
    <row r="429" spans="1:12" s="1" customFormat="1" ht="14.25">
      <c r="A429" s="13"/>
      <c r="B429" s="14"/>
      <c r="C429" s="15"/>
      <c r="D429" s="15"/>
      <c r="E429" s="15"/>
      <c r="F429" s="15"/>
      <c r="G429" s="7" t="s">
        <v>957</v>
      </c>
      <c r="H429" s="12" t="s">
        <v>942</v>
      </c>
      <c r="I429" s="15"/>
      <c r="J429" s="15"/>
      <c r="K429" s="15"/>
      <c r="L429" s="15"/>
    </row>
    <row r="430" spans="1:12" s="1" customFormat="1" ht="14.25">
      <c r="A430" s="16"/>
      <c r="B430" s="17"/>
      <c r="C430" s="18"/>
      <c r="D430" s="18"/>
      <c r="E430" s="18"/>
      <c r="F430" s="18"/>
      <c r="G430" s="7" t="s">
        <v>958</v>
      </c>
      <c r="H430" s="12" t="s">
        <v>959</v>
      </c>
      <c r="I430" s="18"/>
      <c r="J430" s="18"/>
      <c r="K430" s="18"/>
      <c r="L430" s="18"/>
    </row>
    <row r="431" spans="1:12" s="1" customFormat="1" ht="24">
      <c r="A431" s="10" t="s">
        <v>16</v>
      </c>
      <c r="B431" s="11" t="s">
        <v>960</v>
      </c>
      <c r="C431" s="9">
        <v>14333.4</v>
      </c>
      <c r="D431" s="9">
        <v>80</v>
      </c>
      <c r="E431" s="9">
        <v>14253.4</v>
      </c>
      <c r="F431" s="7" t="s">
        <v>961</v>
      </c>
      <c r="G431" s="7" t="s">
        <v>962</v>
      </c>
      <c r="H431" s="12" t="s">
        <v>963</v>
      </c>
      <c r="I431" s="7" t="s">
        <v>964</v>
      </c>
      <c r="J431" s="12" t="s">
        <v>965</v>
      </c>
      <c r="K431" s="7" t="s">
        <v>273</v>
      </c>
      <c r="L431" s="12" t="s">
        <v>25</v>
      </c>
    </row>
    <row r="432" spans="1:12" s="1" customFormat="1" ht="24">
      <c r="A432" s="13"/>
      <c r="B432" s="14"/>
      <c r="C432" s="15"/>
      <c r="D432" s="15"/>
      <c r="E432" s="15"/>
      <c r="F432" s="15"/>
      <c r="G432" s="7" t="s">
        <v>966</v>
      </c>
      <c r="H432" s="12" t="s">
        <v>967</v>
      </c>
      <c r="I432" s="7" t="s">
        <v>968</v>
      </c>
      <c r="J432" s="12" t="s">
        <v>969</v>
      </c>
      <c r="K432" s="15"/>
      <c r="L432" s="15"/>
    </row>
    <row r="433" spans="1:12" s="1" customFormat="1" ht="14.25">
      <c r="A433" s="13"/>
      <c r="B433" s="14"/>
      <c r="C433" s="15"/>
      <c r="D433" s="15"/>
      <c r="E433" s="15"/>
      <c r="F433" s="15"/>
      <c r="G433" s="7" t="s">
        <v>970</v>
      </c>
      <c r="H433" s="12" t="s">
        <v>650</v>
      </c>
      <c r="I433" s="7" t="s">
        <v>971</v>
      </c>
      <c r="J433" s="12" t="s">
        <v>972</v>
      </c>
      <c r="K433" s="15"/>
      <c r="L433" s="15"/>
    </row>
    <row r="434" spans="1:12" s="1" customFormat="1" ht="14.25">
      <c r="A434" s="13"/>
      <c r="B434" s="14"/>
      <c r="C434" s="15"/>
      <c r="D434" s="15"/>
      <c r="E434" s="15"/>
      <c r="F434" s="15"/>
      <c r="G434" s="7" t="s">
        <v>973</v>
      </c>
      <c r="H434" s="12" t="s">
        <v>87</v>
      </c>
      <c r="I434" s="24" t="s">
        <v>518</v>
      </c>
      <c r="J434" s="12"/>
      <c r="K434" s="15"/>
      <c r="L434" s="15"/>
    </row>
    <row r="435" spans="1:12" s="1" customFormat="1" ht="14.25">
      <c r="A435" s="16"/>
      <c r="B435" s="17"/>
      <c r="C435" s="18"/>
      <c r="D435" s="18"/>
      <c r="E435" s="18"/>
      <c r="F435" s="18"/>
      <c r="G435" s="7" t="s">
        <v>974</v>
      </c>
      <c r="H435" s="12" t="s">
        <v>975</v>
      </c>
      <c r="I435" s="25"/>
      <c r="J435" s="12" t="s">
        <v>976</v>
      </c>
      <c r="K435" s="18"/>
      <c r="L435" s="18"/>
    </row>
    <row r="436" spans="1:12" s="1" customFormat="1" ht="24">
      <c r="A436" s="10" t="s">
        <v>16</v>
      </c>
      <c r="B436" s="11" t="s">
        <v>977</v>
      </c>
      <c r="C436" s="9">
        <v>615</v>
      </c>
      <c r="D436" s="9">
        <v>0</v>
      </c>
      <c r="E436" s="9">
        <v>615</v>
      </c>
      <c r="F436" s="7" t="s">
        <v>978</v>
      </c>
      <c r="G436" s="7" t="s">
        <v>979</v>
      </c>
      <c r="H436" s="12" t="s">
        <v>650</v>
      </c>
      <c r="I436" s="7" t="s">
        <v>980</v>
      </c>
      <c r="J436" s="12" t="s">
        <v>981</v>
      </c>
      <c r="K436" s="7" t="s">
        <v>982</v>
      </c>
      <c r="L436" s="12" t="s">
        <v>27</v>
      </c>
    </row>
    <row r="437" spans="1:12" s="1" customFormat="1" ht="24">
      <c r="A437" s="13"/>
      <c r="B437" s="14"/>
      <c r="C437" s="15"/>
      <c r="D437" s="15"/>
      <c r="E437" s="15"/>
      <c r="F437" s="15"/>
      <c r="G437" s="7" t="s">
        <v>983</v>
      </c>
      <c r="H437" s="12" t="s">
        <v>87</v>
      </c>
      <c r="I437" s="7" t="s">
        <v>984</v>
      </c>
      <c r="J437" s="12" t="s">
        <v>985</v>
      </c>
      <c r="K437" s="15"/>
      <c r="L437" s="15"/>
    </row>
    <row r="438" spans="1:12" s="1" customFormat="1" ht="14.25">
      <c r="A438" s="13"/>
      <c r="B438" s="14"/>
      <c r="C438" s="15"/>
      <c r="D438" s="15"/>
      <c r="E438" s="15"/>
      <c r="F438" s="15"/>
      <c r="G438" s="7" t="s">
        <v>986</v>
      </c>
      <c r="H438" s="12" t="s">
        <v>987</v>
      </c>
      <c r="I438" s="7" t="s">
        <v>988</v>
      </c>
      <c r="J438" s="12" t="s">
        <v>134</v>
      </c>
      <c r="K438" s="15"/>
      <c r="L438" s="15"/>
    </row>
    <row r="439" spans="1:12" s="1" customFormat="1" ht="36.75" customHeight="1">
      <c r="A439" s="16"/>
      <c r="B439" s="17"/>
      <c r="C439" s="18"/>
      <c r="D439" s="18"/>
      <c r="E439" s="18"/>
      <c r="F439" s="18"/>
      <c r="G439" s="7" t="s">
        <v>989</v>
      </c>
      <c r="H439" s="12" t="s">
        <v>990</v>
      </c>
      <c r="I439" s="18"/>
      <c r="J439" s="18"/>
      <c r="K439" s="18"/>
      <c r="L439" s="18"/>
    </row>
    <row r="440" spans="1:12" s="1" customFormat="1" ht="14.25">
      <c r="A440" s="10" t="s">
        <v>16</v>
      </c>
      <c r="B440" s="11" t="s">
        <v>991</v>
      </c>
      <c r="C440" s="9">
        <v>403.99</v>
      </c>
      <c r="D440" s="9">
        <v>0</v>
      </c>
      <c r="E440" s="9">
        <v>403.99</v>
      </c>
      <c r="F440" s="7" t="s">
        <v>992</v>
      </c>
      <c r="G440" s="7" t="s">
        <v>993</v>
      </c>
      <c r="H440" s="12" t="s">
        <v>994</v>
      </c>
      <c r="I440" s="7" t="s">
        <v>995</v>
      </c>
      <c r="J440" s="12" t="s">
        <v>981</v>
      </c>
      <c r="K440" s="7" t="s">
        <v>818</v>
      </c>
      <c r="L440" s="12" t="s">
        <v>25</v>
      </c>
    </row>
    <row r="441" spans="1:12" s="1" customFormat="1" ht="14.25">
      <c r="A441" s="13"/>
      <c r="B441" s="14"/>
      <c r="C441" s="15"/>
      <c r="D441" s="15"/>
      <c r="E441" s="15"/>
      <c r="F441" s="15"/>
      <c r="G441" s="7" t="s">
        <v>996</v>
      </c>
      <c r="H441" s="12" t="s">
        <v>25</v>
      </c>
      <c r="I441" s="15"/>
      <c r="J441" s="15"/>
      <c r="K441" s="15"/>
      <c r="L441" s="15"/>
    </row>
    <row r="442" spans="1:12" s="1" customFormat="1" ht="14.25">
      <c r="A442" s="16"/>
      <c r="B442" s="17"/>
      <c r="C442" s="18"/>
      <c r="D442" s="18"/>
      <c r="E442" s="18"/>
      <c r="F442" s="18"/>
      <c r="G442" s="7" t="s">
        <v>997</v>
      </c>
      <c r="H442" s="12" t="s">
        <v>942</v>
      </c>
      <c r="I442" s="18"/>
      <c r="J442" s="18"/>
      <c r="K442" s="18"/>
      <c r="L442" s="18"/>
    </row>
    <row r="443" spans="1:12" s="1" customFormat="1" ht="14.25">
      <c r="A443" s="10" t="s">
        <v>16</v>
      </c>
      <c r="B443" s="11" t="s">
        <v>998</v>
      </c>
      <c r="C443" s="9">
        <v>100</v>
      </c>
      <c r="D443" s="9">
        <v>100</v>
      </c>
      <c r="E443" s="9">
        <v>0</v>
      </c>
      <c r="F443" s="7" t="s">
        <v>999</v>
      </c>
      <c r="G443" s="7" t="s">
        <v>1000</v>
      </c>
      <c r="H443" s="12" t="s">
        <v>94</v>
      </c>
      <c r="I443" s="7" t="s">
        <v>1001</v>
      </c>
      <c r="J443" s="12" t="s">
        <v>1002</v>
      </c>
      <c r="K443" s="7" t="s">
        <v>818</v>
      </c>
      <c r="L443" s="12" t="s">
        <v>25</v>
      </c>
    </row>
    <row r="444" spans="1:12" s="1" customFormat="1" ht="14.25">
      <c r="A444" s="13"/>
      <c r="B444" s="14"/>
      <c r="C444" s="15"/>
      <c r="D444" s="15"/>
      <c r="E444" s="15"/>
      <c r="F444" s="15"/>
      <c r="G444" s="7" t="s">
        <v>1003</v>
      </c>
      <c r="H444" s="12" t="s">
        <v>859</v>
      </c>
      <c r="I444" s="15"/>
      <c r="J444" s="15"/>
      <c r="K444" s="15"/>
      <c r="L444" s="15"/>
    </row>
    <row r="445" spans="1:12" s="1" customFormat="1" ht="14.25">
      <c r="A445" s="13"/>
      <c r="B445" s="14"/>
      <c r="C445" s="15"/>
      <c r="D445" s="15"/>
      <c r="E445" s="15"/>
      <c r="F445" s="15"/>
      <c r="G445" s="7" t="s">
        <v>831</v>
      </c>
      <c r="H445" s="12" t="s">
        <v>103</v>
      </c>
      <c r="I445" s="15"/>
      <c r="J445" s="15"/>
      <c r="K445" s="15"/>
      <c r="L445" s="15"/>
    </row>
    <row r="446" spans="1:12" s="1" customFormat="1" ht="14.25">
      <c r="A446" s="13"/>
      <c r="B446" s="14"/>
      <c r="C446" s="15"/>
      <c r="D446" s="15"/>
      <c r="E446" s="15"/>
      <c r="F446" s="15"/>
      <c r="G446" s="7" t="s">
        <v>1004</v>
      </c>
      <c r="H446" s="12" t="s">
        <v>407</v>
      </c>
      <c r="I446" s="15"/>
      <c r="J446" s="15"/>
      <c r="K446" s="15"/>
      <c r="L446" s="15"/>
    </row>
    <row r="447" spans="1:12" s="1" customFormat="1" ht="14.25">
      <c r="A447" s="16"/>
      <c r="B447" s="17"/>
      <c r="C447" s="18"/>
      <c r="D447" s="18"/>
      <c r="E447" s="18"/>
      <c r="F447" s="18"/>
      <c r="G447" s="7" t="s">
        <v>1005</v>
      </c>
      <c r="H447" s="12" t="s">
        <v>1006</v>
      </c>
      <c r="I447" s="18"/>
      <c r="J447" s="18"/>
      <c r="K447" s="18"/>
      <c r="L447" s="18"/>
    </row>
    <row r="448" spans="1:12" s="1" customFormat="1" ht="24">
      <c r="A448" s="10" t="s">
        <v>16</v>
      </c>
      <c r="B448" s="11" t="s">
        <v>853</v>
      </c>
      <c r="C448" s="9">
        <v>132</v>
      </c>
      <c r="D448" s="9">
        <v>132</v>
      </c>
      <c r="E448" s="9">
        <v>0</v>
      </c>
      <c r="F448" s="7" t="s">
        <v>1007</v>
      </c>
      <c r="G448" s="7" t="s">
        <v>1008</v>
      </c>
      <c r="H448" s="12" t="s">
        <v>1009</v>
      </c>
      <c r="I448" s="7" t="s">
        <v>1010</v>
      </c>
      <c r="J448" s="12" t="s">
        <v>1011</v>
      </c>
      <c r="K448" s="7" t="s">
        <v>818</v>
      </c>
      <c r="L448" s="12" t="s">
        <v>1012</v>
      </c>
    </row>
    <row r="449" spans="1:12" s="1" customFormat="1" ht="60">
      <c r="A449" s="13"/>
      <c r="B449" s="14"/>
      <c r="C449" s="15"/>
      <c r="D449" s="15"/>
      <c r="E449" s="15"/>
      <c r="F449" s="15"/>
      <c r="G449" s="7" t="s">
        <v>1013</v>
      </c>
      <c r="H449" s="12" t="s">
        <v>1014</v>
      </c>
      <c r="I449" s="7" t="s">
        <v>1015</v>
      </c>
      <c r="J449" s="12" t="s">
        <v>94</v>
      </c>
      <c r="K449" s="15"/>
      <c r="L449" s="15"/>
    </row>
    <row r="450" spans="1:12" s="1" customFormat="1" ht="14.25">
      <c r="A450" s="13"/>
      <c r="B450" s="14"/>
      <c r="C450" s="15"/>
      <c r="D450" s="15"/>
      <c r="E450" s="15"/>
      <c r="F450" s="15"/>
      <c r="G450" s="7" t="s">
        <v>1016</v>
      </c>
      <c r="H450" s="12" t="s">
        <v>1014</v>
      </c>
      <c r="I450" s="7" t="s">
        <v>1017</v>
      </c>
      <c r="J450" s="12" t="s">
        <v>94</v>
      </c>
      <c r="K450" s="15"/>
      <c r="L450" s="15"/>
    </row>
    <row r="451" spans="1:12" s="1" customFormat="1" ht="14.25">
      <c r="A451" s="13"/>
      <c r="B451" s="14"/>
      <c r="C451" s="15"/>
      <c r="D451" s="15"/>
      <c r="E451" s="15"/>
      <c r="F451" s="15"/>
      <c r="G451" s="7" t="s">
        <v>831</v>
      </c>
      <c r="H451" s="12" t="s">
        <v>103</v>
      </c>
      <c r="I451" s="15"/>
      <c r="J451" s="15"/>
      <c r="K451" s="15"/>
      <c r="L451" s="15"/>
    </row>
    <row r="452" spans="1:12" s="1" customFormat="1" ht="14.25">
      <c r="A452" s="13"/>
      <c r="B452" s="14"/>
      <c r="C452" s="15"/>
      <c r="D452" s="15"/>
      <c r="E452" s="15"/>
      <c r="F452" s="15"/>
      <c r="G452" s="7" t="s">
        <v>1018</v>
      </c>
      <c r="H452" s="12" t="s">
        <v>66</v>
      </c>
      <c r="I452" s="15"/>
      <c r="J452" s="15"/>
      <c r="K452" s="15"/>
      <c r="L452" s="15"/>
    </row>
    <row r="453" spans="1:12" s="1" customFormat="1" ht="14.25">
      <c r="A453" s="13"/>
      <c r="B453" s="14"/>
      <c r="C453" s="15"/>
      <c r="D453" s="15"/>
      <c r="E453" s="15"/>
      <c r="F453" s="15"/>
      <c r="G453" s="7" t="s">
        <v>1019</v>
      </c>
      <c r="H453" s="12" t="s">
        <v>25</v>
      </c>
      <c r="I453" s="15"/>
      <c r="J453" s="15"/>
      <c r="K453" s="15"/>
      <c r="L453" s="15"/>
    </row>
    <row r="454" spans="1:12" s="1" customFormat="1" ht="14.25">
      <c r="A454" s="16"/>
      <c r="B454" s="17"/>
      <c r="C454" s="18"/>
      <c r="D454" s="18"/>
      <c r="E454" s="18"/>
      <c r="F454" s="18"/>
      <c r="G454" s="7" t="s">
        <v>809</v>
      </c>
      <c r="H454" s="12" t="s">
        <v>1020</v>
      </c>
      <c r="I454" s="18"/>
      <c r="J454" s="18"/>
      <c r="K454" s="18"/>
      <c r="L454" s="18"/>
    </row>
    <row r="455" spans="1:12" s="1" customFormat="1" ht="14.25">
      <c r="A455" s="10" t="s">
        <v>16</v>
      </c>
      <c r="B455" s="11" t="s">
        <v>1021</v>
      </c>
      <c r="C455" s="9">
        <v>300</v>
      </c>
      <c r="D455" s="9">
        <v>300</v>
      </c>
      <c r="E455" s="9">
        <v>0</v>
      </c>
      <c r="F455" s="7" t="s">
        <v>1022</v>
      </c>
      <c r="G455" s="7" t="s">
        <v>1023</v>
      </c>
      <c r="H455" s="12" t="s">
        <v>87</v>
      </c>
      <c r="I455" s="7" t="s">
        <v>1024</v>
      </c>
      <c r="J455" s="12" t="s">
        <v>1025</v>
      </c>
      <c r="K455" s="7" t="s">
        <v>273</v>
      </c>
      <c r="L455" s="12" t="s">
        <v>25</v>
      </c>
    </row>
    <row r="456" spans="1:12" s="1" customFormat="1" ht="49.5" customHeight="1">
      <c r="A456" s="13"/>
      <c r="B456" s="14"/>
      <c r="C456" s="15"/>
      <c r="D456" s="15"/>
      <c r="E456" s="15"/>
      <c r="F456" s="15"/>
      <c r="G456" s="7" t="s">
        <v>1026</v>
      </c>
      <c r="H456" s="12" t="s">
        <v>1027</v>
      </c>
      <c r="I456" s="7" t="s">
        <v>1028</v>
      </c>
      <c r="J456" s="12" t="s">
        <v>1029</v>
      </c>
      <c r="K456" s="15"/>
      <c r="L456" s="15"/>
    </row>
    <row r="457" spans="1:12" s="1" customFormat="1" ht="57" customHeight="1">
      <c r="A457" s="13"/>
      <c r="B457" s="14"/>
      <c r="C457" s="15"/>
      <c r="D457" s="15"/>
      <c r="E457" s="15"/>
      <c r="F457" s="15"/>
      <c r="G457" s="7" t="s">
        <v>1030</v>
      </c>
      <c r="H457" s="12" t="s">
        <v>1031</v>
      </c>
      <c r="I457" s="15"/>
      <c r="J457" s="15"/>
      <c r="K457" s="15"/>
      <c r="L457" s="15"/>
    </row>
    <row r="458" spans="1:12" s="1" customFormat="1" ht="48" customHeight="1">
      <c r="A458" s="13"/>
      <c r="B458" s="14"/>
      <c r="C458" s="15"/>
      <c r="D458" s="15"/>
      <c r="E458" s="15"/>
      <c r="F458" s="15"/>
      <c r="G458" s="7" t="s">
        <v>1032</v>
      </c>
      <c r="H458" s="12" t="s">
        <v>66</v>
      </c>
      <c r="I458" s="15"/>
      <c r="J458" s="15"/>
      <c r="K458" s="15"/>
      <c r="L458" s="15"/>
    </row>
    <row r="459" spans="1:12" s="1" customFormat="1" ht="45" customHeight="1">
      <c r="A459" s="16"/>
      <c r="B459" s="17"/>
      <c r="C459" s="18"/>
      <c r="D459" s="18"/>
      <c r="E459" s="18"/>
      <c r="F459" s="18"/>
      <c r="G459" s="7" t="s">
        <v>1033</v>
      </c>
      <c r="H459" s="12" t="s">
        <v>66</v>
      </c>
      <c r="I459" s="18"/>
      <c r="J459" s="18"/>
      <c r="K459" s="18"/>
      <c r="L459" s="18"/>
    </row>
    <row r="460" spans="1:12" s="1" customFormat="1" ht="14.25">
      <c r="A460" s="10" t="s">
        <v>16</v>
      </c>
      <c r="B460" s="11" t="s">
        <v>1034</v>
      </c>
      <c r="C460" s="9">
        <v>780</v>
      </c>
      <c r="D460" s="9">
        <v>780</v>
      </c>
      <c r="E460" s="9">
        <v>0</v>
      </c>
      <c r="F460" s="7" t="s">
        <v>1035</v>
      </c>
      <c r="G460" s="7" t="s">
        <v>1036</v>
      </c>
      <c r="H460" s="12" t="s">
        <v>1037</v>
      </c>
      <c r="I460" s="7" t="s">
        <v>1038</v>
      </c>
      <c r="J460" s="12" t="s">
        <v>1039</v>
      </c>
      <c r="K460" s="7" t="s">
        <v>1040</v>
      </c>
      <c r="L460" s="12" t="s">
        <v>1025</v>
      </c>
    </row>
    <row r="461" spans="1:12" s="1" customFormat="1" ht="57" customHeight="1">
      <c r="A461" s="13"/>
      <c r="B461" s="14"/>
      <c r="C461" s="15"/>
      <c r="D461" s="15"/>
      <c r="E461" s="15"/>
      <c r="F461" s="15"/>
      <c r="G461" s="7" t="s">
        <v>1041</v>
      </c>
      <c r="H461" s="12" t="s">
        <v>1042</v>
      </c>
      <c r="I461" s="7" t="s">
        <v>1043</v>
      </c>
      <c r="J461" s="12" t="s">
        <v>1044</v>
      </c>
      <c r="K461" s="15"/>
      <c r="L461" s="15"/>
    </row>
    <row r="462" spans="1:12" s="1" customFormat="1" ht="42" customHeight="1">
      <c r="A462" s="13"/>
      <c r="B462" s="14"/>
      <c r="C462" s="15"/>
      <c r="D462" s="15"/>
      <c r="E462" s="15"/>
      <c r="F462" s="15"/>
      <c r="G462" s="7" t="s">
        <v>62</v>
      </c>
      <c r="H462" s="12" t="s">
        <v>87</v>
      </c>
      <c r="I462" s="15"/>
      <c r="J462" s="15"/>
      <c r="K462" s="15"/>
      <c r="L462" s="15"/>
    </row>
    <row r="463" spans="1:12" s="1" customFormat="1" ht="54.75" customHeight="1">
      <c r="A463" s="13"/>
      <c r="B463" s="14"/>
      <c r="C463" s="15"/>
      <c r="D463" s="15"/>
      <c r="E463" s="15"/>
      <c r="F463" s="15"/>
      <c r="G463" s="7" t="s">
        <v>1045</v>
      </c>
      <c r="H463" s="12" t="s">
        <v>942</v>
      </c>
      <c r="I463" s="15"/>
      <c r="J463" s="15"/>
      <c r="K463" s="15"/>
      <c r="L463" s="15"/>
    </row>
    <row r="464" spans="1:12" s="1" customFormat="1" ht="74.25" customHeight="1">
      <c r="A464" s="16"/>
      <c r="B464" s="17"/>
      <c r="C464" s="18"/>
      <c r="D464" s="18"/>
      <c r="E464" s="18"/>
      <c r="F464" s="18"/>
      <c r="G464" s="7" t="s">
        <v>1046</v>
      </c>
      <c r="H464" s="12" t="s">
        <v>1047</v>
      </c>
      <c r="I464" s="18"/>
      <c r="J464" s="18"/>
      <c r="K464" s="18"/>
      <c r="L464" s="18"/>
    </row>
    <row r="465" spans="1:12" s="1" customFormat="1" ht="14.25">
      <c r="A465" s="10" t="s">
        <v>16</v>
      </c>
      <c r="B465" s="11" t="s">
        <v>1048</v>
      </c>
      <c r="C465" s="9">
        <v>249</v>
      </c>
      <c r="D465" s="9">
        <v>249</v>
      </c>
      <c r="E465" s="9">
        <v>0</v>
      </c>
      <c r="F465" s="7" t="s">
        <v>1049</v>
      </c>
      <c r="G465" s="7" t="s">
        <v>1050</v>
      </c>
      <c r="H465" s="12" t="s">
        <v>355</v>
      </c>
      <c r="I465" s="7" t="s">
        <v>1051</v>
      </c>
      <c r="J465" s="12" t="s">
        <v>1052</v>
      </c>
      <c r="K465" s="7" t="s">
        <v>1053</v>
      </c>
      <c r="L465" s="12" t="s">
        <v>25</v>
      </c>
    </row>
    <row r="466" spans="1:12" s="1" customFormat="1" ht="14.25">
      <c r="A466" s="13"/>
      <c r="B466" s="14"/>
      <c r="C466" s="15"/>
      <c r="D466" s="15"/>
      <c r="E466" s="15"/>
      <c r="F466" s="15"/>
      <c r="G466" s="7" t="s">
        <v>62</v>
      </c>
      <c r="H466" s="12" t="s">
        <v>87</v>
      </c>
      <c r="I466" s="15"/>
      <c r="J466" s="15"/>
      <c r="K466" s="15"/>
      <c r="L466" s="15"/>
    </row>
    <row r="467" spans="1:12" s="1" customFormat="1" ht="14.25">
      <c r="A467" s="16"/>
      <c r="B467" s="17"/>
      <c r="C467" s="18"/>
      <c r="D467" s="18"/>
      <c r="E467" s="18"/>
      <c r="F467" s="18"/>
      <c r="G467" s="7" t="s">
        <v>89</v>
      </c>
      <c r="H467" s="12" t="s">
        <v>942</v>
      </c>
      <c r="I467" s="18"/>
      <c r="J467" s="18"/>
      <c r="K467" s="18"/>
      <c r="L467" s="18"/>
    </row>
    <row r="468" spans="1:12" s="1" customFormat="1" ht="14.25">
      <c r="A468" s="10" t="s">
        <v>16</v>
      </c>
      <c r="B468" s="11" t="s">
        <v>1054</v>
      </c>
      <c r="C468" s="9">
        <v>251</v>
      </c>
      <c r="D468" s="9">
        <v>251</v>
      </c>
      <c r="E468" s="9">
        <v>0</v>
      </c>
      <c r="F468" s="7" t="s">
        <v>1055</v>
      </c>
      <c r="G468" s="7" t="s">
        <v>1050</v>
      </c>
      <c r="H468" s="12" t="s">
        <v>355</v>
      </c>
      <c r="I468" s="7" t="s">
        <v>1056</v>
      </c>
      <c r="J468" s="12" t="s">
        <v>1057</v>
      </c>
      <c r="K468" s="7" t="s">
        <v>1053</v>
      </c>
      <c r="L468" s="12" t="s">
        <v>25</v>
      </c>
    </row>
    <row r="469" spans="1:12" s="1" customFormat="1" ht="14.25">
      <c r="A469" s="13"/>
      <c r="B469" s="14"/>
      <c r="C469" s="15"/>
      <c r="D469" s="15"/>
      <c r="E469" s="15"/>
      <c r="F469" s="15"/>
      <c r="G469" s="7" t="s">
        <v>62</v>
      </c>
      <c r="H469" s="12" t="s">
        <v>87</v>
      </c>
      <c r="I469" s="15"/>
      <c r="J469" s="15"/>
      <c r="K469" s="15"/>
      <c r="L469" s="15"/>
    </row>
    <row r="470" spans="1:12" s="1" customFormat="1" ht="14.25">
      <c r="A470" s="16"/>
      <c r="B470" s="17"/>
      <c r="C470" s="18"/>
      <c r="D470" s="18"/>
      <c r="E470" s="18"/>
      <c r="F470" s="18"/>
      <c r="G470" s="7" t="s">
        <v>89</v>
      </c>
      <c r="H470" s="12" t="s">
        <v>942</v>
      </c>
      <c r="I470" s="18"/>
      <c r="J470" s="18"/>
      <c r="K470" s="18"/>
      <c r="L470" s="18"/>
    </row>
    <row r="471" spans="1:12" s="1" customFormat="1" ht="24">
      <c r="A471" s="10" t="s">
        <v>16</v>
      </c>
      <c r="B471" s="11" t="s">
        <v>1058</v>
      </c>
      <c r="C471" s="9">
        <v>234.45</v>
      </c>
      <c r="D471" s="9">
        <v>234.45</v>
      </c>
      <c r="E471" s="9">
        <v>0</v>
      </c>
      <c r="F471" s="7" t="s">
        <v>1059</v>
      </c>
      <c r="G471" s="7" t="s">
        <v>1060</v>
      </c>
      <c r="H471" s="12" t="s">
        <v>210</v>
      </c>
      <c r="I471" s="7" t="s">
        <v>1061</v>
      </c>
      <c r="J471" s="12" t="s">
        <v>1062</v>
      </c>
      <c r="K471" s="7" t="s">
        <v>951</v>
      </c>
      <c r="L471" s="12" t="s">
        <v>25</v>
      </c>
    </row>
    <row r="472" spans="1:12" s="1" customFormat="1" ht="14.25">
      <c r="A472" s="13"/>
      <c r="B472" s="14"/>
      <c r="C472" s="15"/>
      <c r="D472" s="15"/>
      <c r="E472" s="15"/>
      <c r="F472" s="15"/>
      <c r="G472" s="7" t="s">
        <v>62</v>
      </c>
      <c r="H472" s="12" t="s">
        <v>1063</v>
      </c>
      <c r="I472" s="7" t="s">
        <v>1064</v>
      </c>
      <c r="J472" s="12" t="s">
        <v>1065</v>
      </c>
      <c r="K472" s="15"/>
      <c r="L472" s="15"/>
    </row>
    <row r="473" spans="1:12" s="1" customFormat="1" ht="14.25">
      <c r="A473" s="16"/>
      <c r="B473" s="17"/>
      <c r="C473" s="18"/>
      <c r="D473" s="18"/>
      <c r="E473" s="18"/>
      <c r="F473" s="18"/>
      <c r="G473" s="7" t="s">
        <v>1066</v>
      </c>
      <c r="H473" s="12" t="s">
        <v>942</v>
      </c>
      <c r="I473" s="18"/>
      <c r="J473" s="18"/>
      <c r="K473" s="18"/>
      <c r="L473" s="18"/>
    </row>
    <row r="474" spans="1:12" s="1" customFormat="1" ht="24">
      <c r="A474" s="10" t="s">
        <v>16</v>
      </c>
      <c r="B474" s="11" t="s">
        <v>214</v>
      </c>
      <c r="C474" s="9">
        <v>617.33</v>
      </c>
      <c r="D474" s="9">
        <v>617.33</v>
      </c>
      <c r="E474" s="9">
        <v>0</v>
      </c>
      <c r="F474" s="7" t="s">
        <v>1067</v>
      </c>
      <c r="G474" s="7" t="s">
        <v>1068</v>
      </c>
      <c r="H474" s="12" t="s">
        <v>1069</v>
      </c>
      <c r="I474" s="7" t="s">
        <v>1070</v>
      </c>
      <c r="J474" s="12" t="s">
        <v>1071</v>
      </c>
      <c r="K474" s="7" t="s">
        <v>1072</v>
      </c>
      <c r="L474" s="12" t="s">
        <v>25</v>
      </c>
    </row>
    <row r="475" spans="1:12" s="1" customFormat="1" ht="14.25">
      <c r="A475" s="13"/>
      <c r="B475" s="14"/>
      <c r="C475" s="15"/>
      <c r="D475" s="15"/>
      <c r="E475" s="15"/>
      <c r="F475" s="15"/>
      <c r="G475" s="7" t="s">
        <v>88</v>
      </c>
      <c r="H475" s="12" t="s">
        <v>87</v>
      </c>
      <c r="I475" s="7" t="s">
        <v>1073</v>
      </c>
      <c r="J475" s="12" t="s">
        <v>1074</v>
      </c>
      <c r="K475" s="15"/>
      <c r="L475" s="15"/>
    </row>
    <row r="476" spans="1:12" s="1" customFormat="1" ht="14.25">
      <c r="A476" s="16"/>
      <c r="B476" s="17"/>
      <c r="C476" s="18"/>
      <c r="D476" s="18"/>
      <c r="E476" s="18"/>
      <c r="F476" s="18"/>
      <c r="G476" s="7" t="s">
        <v>1075</v>
      </c>
      <c r="H476" s="12" t="s">
        <v>31</v>
      </c>
      <c r="I476" s="18"/>
      <c r="J476" s="18"/>
      <c r="K476" s="18"/>
      <c r="L476" s="18"/>
    </row>
    <row r="477" spans="1:12" s="1" customFormat="1" ht="24">
      <c r="A477" s="10" t="s">
        <v>16</v>
      </c>
      <c r="B477" s="11" t="s">
        <v>224</v>
      </c>
      <c r="C477" s="9">
        <v>202.37</v>
      </c>
      <c r="D477" s="9">
        <v>202.37</v>
      </c>
      <c r="E477" s="9">
        <v>0</v>
      </c>
      <c r="F477" s="7" t="s">
        <v>1076</v>
      </c>
      <c r="G477" s="7" t="s">
        <v>855</v>
      </c>
      <c r="H477" s="12" t="s">
        <v>1077</v>
      </c>
      <c r="I477" s="7" t="s">
        <v>1010</v>
      </c>
      <c r="J477" s="12" t="s">
        <v>1078</v>
      </c>
      <c r="K477" s="7" t="s">
        <v>273</v>
      </c>
      <c r="L477" s="12" t="s">
        <v>25</v>
      </c>
    </row>
    <row r="478" spans="1:12" s="1" customFormat="1" ht="14.25">
      <c r="A478" s="13"/>
      <c r="B478" s="14"/>
      <c r="C478" s="15"/>
      <c r="D478" s="15"/>
      <c r="E478" s="15"/>
      <c r="F478" s="15"/>
      <c r="G478" s="7" t="s">
        <v>831</v>
      </c>
      <c r="H478" s="12" t="s">
        <v>1079</v>
      </c>
      <c r="I478" s="7" t="s">
        <v>1017</v>
      </c>
      <c r="J478" s="12" t="s">
        <v>103</v>
      </c>
      <c r="K478" s="15"/>
      <c r="L478" s="15"/>
    </row>
    <row r="479" spans="1:12" s="1" customFormat="1" ht="48" customHeight="1">
      <c r="A479" s="16"/>
      <c r="B479" s="17"/>
      <c r="C479" s="18"/>
      <c r="D479" s="18"/>
      <c r="E479" s="18"/>
      <c r="F479" s="18"/>
      <c r="G479" s="7" t="s">
        <v>1018</v>
      </c>
      <c r="H479" s="12" t="s">
        <v>66</v>
      </c>
      <c r="I479" s="18"/>
      <c r="J479" s="18"/>
      <c r="K479" s="18"/>
      <c r="L479" s="18"/>
    </row>
    <row r="480" spans="1:12" s="1" customFormat="1" ht="36">
      <c r="A480" s="10" t="s">
        <v>16</v>
      </c>
      <c r="B480" s="11" t="s">
        <v>917</v>
      </c>
      <c r="C480" s="9">
        <v>400</v>
      </c>
      <c r="D480" s="9">
        <v>400</v>
      </c>
      <c r="E480" s="9">
        <v>0</v>
      </c>
      <c r="F480" s="7" t="s">
        <v>1080</v>
      </c>
      <c r="G480" s="7" t="s">
        <v>1081</v>
      </c>
      <c r="H480" s="12" t="s">
        <v>1082</v>
      </c>
      <c r="I480" s="7" t="s">
        <v>1083</v>
      </c>
      <c r="J480" s="12" t="s">
        <v>1084</v>
      </c>
      <c r="K480" s="7" t="s">
        <v>951</v>
      </c>
      <c r="L480" s="12" t="s">
        <v>25</v>
      </c>
    </row>
    <row r="481" spans="1:12" s="1" customFormat="1" ht="14.25">
      <c r="A481" s="13"/>
      <c r="B481" s="14"/>
      <c r="C481" s="15"/>
      <c r="D481" s="15"/>
      <c r="E481" s="15"/>
      <c r="F481" s="15"/>
      <c r="G481" s="7" t="s">
        <v>62</v>
      </c>
      <c r="H481" s="12" t="s">
        <v>87</v>
      </c>
      <c r="I481" s="7" t="s">
        <v>1085</v>
      </c>
      <c r="J481" s="12" t="s">
        <v>1086</v>
      </c>
      <c r="K481" s="15"/>
      <c r="L481" s="15"/>
    </row>
    <row r="482" spans="1:12" s="1" customFormat="1" ht="14.25">
      <c r="A482" s="13"/>
      <c r="B482" s="14"/>
      <c r="C482" s="15"/>
      <c r="D482" s="15"/>
      <c r="E482" s="15"/>
      <c r="F482" s="15"/>
      <c r="G482" s="7" t="s">
        <v>1087</v>
      </c>
      <c r="H482" s="12" t="s">
        <v>87</v>
      </c>
      <c r="I482" s="15"/>
      <c r="J482" s="15"/>
      <c r="K482" s="15"/>
      <c r="L482" s="15"/>
    </row>
    <row r="483" spans="1:12" s="1" customFormat="1" ht="14.25">
      <c r="A483" s="16"/>
      <c r="B483" s="17"/>
      <c r="C483" s="18"/>
      <c r="D483" s="18"/>
      <c r="E483" s="18"/>
      <c r="F483" s="18"/>
      <c r="G483" s="7" t="s">
        <v>1088</v>
      </c>
      <c r="H483" s="12" t="s">
        <v>1089</v>
      </c>
      <c r="I483" s="18"/>
      <c r="J483" s="18"/>
      <c r="K483" s="18"/>
      <c r="L483" s="18"/>
    </row>
    <row r="484" spans="1:12" s="1" customFormat="1" ht="14.25">
      <c r="A484" s="10" t="s">
        <v>16</v>
      </c>
      <c r="B484" s="11" t="s">
        <v>1090</v>
      </c>
      <c r="C484" s="9">
        <v>200</v>
      </c>
      <c r="D484" s="9">
        <v>0</v>
      </c>
      <c r="E484" s="9">
        <v>200</v>
      </c>
      <c r="F484" s="7" t="s">
        <v>16</v>
      </c>
      <c r="G484" s="7" t="s">
        <v>16</v>
      </c>
      <c r="H484" s="7" t="s">
        <v>16</v>
      </c>
      <c r="I484" s="7" t="s">
        <v>16</v>
      </c>
      <c r="J484" s="7" t="s">
        <v>16</v>
      </c>
      <c r="K484" s="7" t="s">
        <v>16</v>
      </c>
      <c r="L484" s="7" t="s">
        <v>16</v>
      </c>
    </row>
    <row r="485" spans="1:12" s="1" customFormat="1" ht="14.25">
      <c r="A485" s="10" t="s">
        <v>16</v>
      </c>
      <c r="B485" s="11" t="s">
        <v>1091</v>
      </c>
      <c r="C485" s="9">
        <v>200</v>
      </c>
      <c r="D485" s="9">
        <v>0</v>
      </c>
      <c r="E485" s="9">
        <v>200</v>
      </c>
      <c r="F485" s="7" t="s">
        <v>1092</v>
      </c>
      <c r="G485" s="7" t="s">
        <v>1093</v>
      </c>
      <c r="H485" s="12" t="s">
        <v>675</v>
      </c>
      <c r="I485" s="7" t="s">
        <v>1094</v>
      </c>
      <c r="J485" s="12" t="s">
        <v>1095</v>
      </c>
      <c r="K485" s="7" t="s">
        <v>797</v>
      </c>
      <c r="L485" s="12" t="s">
        <v>25</v>
      </c>
    </row>
    <row r="486" spans="1:12" s="1" customFormat="1" ht="14.25">
      <c r="A486" s="13"/>
      <c r="B486" s="14"/>
      <c r="C486" s="15"/>
      <c r="D486" s="15"/>
      <c r="E486" s="15"/>
      <c r="F486" s="15"/>
      <c r="G486" s="7" t="s">
        <v>1096</v>
      </c>
      <c r="H486" s="12" t="s">
        <v>931</v>
      </c>
      <c r="I486" s="15"/>
      <c r="J486" s="15"/>
      <c r="K486" s="15"/>
      <c r="L486" s="15"/>
    </row>
    <row r="487" spans="1:12" s="1" customFormat="1" ht="14.25">
      <c r="A487" s="16"/>
      <c r="B487" s="17"/>
      <c r="C487" s="18"/>
      <c r="D487" s="18"/>
      <c r="E487" s="18"/>
      <c r="F487" s="18"/>
      <c r="G487" s="7" t="s">
        <v>1097</v>
      </c>
      <c r="H487" s="12" t="s">
        <v>1098</v>
      </c>
      <c r="I487" s="18"/>
      <c r="J487" s="18"/>
      <c r="K487" s="18"/>
      <c r="L487" s="18"/>
    </row>
    <row r="488" spans="1:12" s="1" customFormat="1" ht="24">
      <c r="A488" s="10" t="s">
        <v>16</v>
      </c>
      <c r="B488" s="11" t="s">
        <v>1099</v>
      </c>
      <c r="C488" s="9">
        <f>SUM(C489:C501)</f>
        <v>9972.75</v>
      </c>
      <c r="D488" s="9">
        <f>SUM(D489:D501)</f>
        <v>7222.75</v>
      </c>
      <c r="E488" s="9">
        <f>SUM(E489:E501)</f>
        <v>2750</v>
      </c>
      <c r="F488" s="7" t="s">
        <v>16</v>
      </c>
      <c r="G488" s="7" t="s">
        <v>16</v>
      </c>
      <c r="H488" s="7" t="s">
        <v>16</v>
      </c>
      <c r="I488" s="7" t="s">
        <v>16</v>
      </c>
      <c r="J488" s="7" t="s">
        <v>16</v>
      </c>
      <c r="K488" s="7" t="s">
        <v>16</v>
      </c>
      <c r="L488" s="7" t="s">
        <v>16</v>
      </c>
    </row>
    <row r="489" spans="1:12" s="1" customFormat="1" ht="14.25">
      <c r="A489" s="10" t="s">
        <v>16</v>
      </c>
      <c r="B489" s="11" t="s">
        <v>1100</v>
      </c>
      <c r="C489" s="9">
        <v>2750</v>
      </c>
      <c r="D489" s="9">
        <v>0</v>
      </c>
      <c r="E489" s="9">
        <v>2750</v>
      </c>
      <c r="F489" s="7" t="s">
        <v>1101</v>
      </c>
      <c r="G489" s="7" t="s">
        <v>1102</v>
      </c>
      <c r="H489" s="12" t="s">
        <v>87</v>
      </c>
      <c r="I489" s="7" t="s">
        <v>1103</v>
      </c>
      <c r="J489" s="12" t="s">
        <v>1104</v>
      </c>
      <c r="K489" s="7" t="s">
        <v>106</v>
      </c>
      <c r="L489" s="12" t="s">
        <v>25</v>
      </c>
    </row>
    <row r="490" spans="1:12" s="1" customFormat="1" ht="14.25">
      <c r="A490" s="13"/>
      <c r="B490" s="14"/>
      <c r="C490" s="15"/>
      <c r="D490" s="15"/>
      <c r="E490" s="15"/>
      <c r="F490" s="15"/>
      <c r="G490" s="7" t="s">
        <v>1105</v>
      </c>
      <c r="H490" s="12" t="s">
        <v>87</v>
      </c>
      <c r="I490" s="15"/>
      <c r="J490" s="15"/>
      <c r="K490" s="15"/>
      <c r="L490" s="15"/>
    </row>
    <row r="491" spans="1:12" s="1" customFormat="1" ht="14.25">
      <c r="A491" s="13"/>
      <c r="B491" s="14"/>
      <c r="C491" s="15"/>
      <c r="D491" s="15"/>
      <c r="E491" s="15"/>
      <c r="F491" s="15"/>
      <c r="G491" s="7" t="s">
        <v>1106</v>
      </c>
      <c r="H491" s="12" t="s">
        <v>87</v>
      </c>
      <c r="I491" s="15"/>
      <c r="J491" s="15"/>
      <c r="K491" s="15"/>
      <c r="L491" s="15"/>
    </row>
    <row r="492" spans="1:12" s="1" customFormat="1" ht="14.25">
      <c r="A492" s="13"/>
      <c r="B492" s="14"/>
      <c r="C492" s="15"/>
      <c r="D492" s="15"/>
      <c r="E492" s="15"/>
      <c r="F492" s="15"/>
      <c r="G492" s="7" t="s">
        <v>1107</v>
      </c>
      <c r="H492" s="12" t="s">
        <v>66</v>
      </c>
      <c r="I492" s="15"/>
      <c r="J492" s="15"/>
      <c r="K492" s="15"/>
      <c r="L492" s="15"/>
    </row>
    <row r="493" spans="1:12" s="1" customFormat="1" ht="14.25">
      <c r="A493" s="16"/>
      <c r="B493" s="17"/>
      <c r="C493" s="18"/>
      <c r="D493" s="18"/>
      <c r="E493" s="18"/>
      <c r="F493" s="18"/>
      <c r="G493" s="7" t="s">
        <v>1108</v>
      </c>
      <c r="H493" s="12" t="s">
        <v>25</v>
      </c>
      <c r="I493" s="18"/>
      <c r="J493" s="18"/>
      <c r="K493" s="18"/>
      <c r="L493" s="18"/>
    </row>
    <row r="494" spans="1:12" s="1" customFormat="1" ht="24">
      <c r="A494" s="10" t="s">
        <v>16</v>
      </c>
      <c r="B494" s="11" t="s">
        <v>1109</v>
      </c>
      <c r="C494" s="9">
        <v>1700</v>
      </c>
      <c r="D494" s="9">
        <v>1700</v>
      </c>
      <c r="E494" s="9">
        <v>0</v>
      </c>
      <c r="F494" s="7" t="s">
        <v>1110</v>
      </c>
      <c r="G494" s="7" t="s">
        <v>1111</v>
      </c>
      <c r="H494" s="12" t="s">
        <v>272</v>
      </c>
      <c r="I494" s="7" t="s">
        <v>1112</v>
      </c>
      <c r="J494" s="12" t="s">
        <v>1113</v>
      </c>
      <c r="K494" s="7" t="s">
        <v>1114</v>
      </c>
      <c r="L494" s="12" t="s">
        <v>25</v>
      </c>
    </row>
    <row r="495" spans="1:12" s="1" customFormat="1" ht="14.25">
      <c r="A495" s="13"/>
      <c r="B495" s="14"/>
      <c r="C495" s="15"/>
      <c r="D495" s="15"/>
      <c r="E495" s="15"/>
      <c r="F495" s="15"/>
      <c r="G495" s="7" t="s">
        <v>1115</v>
      </c>
      <c r="H495" s="12" t="s">
        <v>27</v>
      </c>
      <c r="I495" s="15"/>
      <c r="J495" s="15"/>
      <c r="K495" s="15"/>
      <c r="L495" s="15"/>
    </row>
    <row r="496" spans="1:12" s="1" customFormat="1" ht="14.25">
      <c r="A496" s="13"/>
      <c r="B496" s="14"/>
      <c r="C496" s="15"/>
      <c r="D496" s="15"/>
      <c r="E496" s="15"/>
      <c r="F496" s="15"/>
      <c r="G496" s="7" t="s">
        <v>1116</v>
      </c>
      <c r="H496" s="12" t="s">
        <v>66</v>
      </c>
      <c r="I496" s="15"/>
      <c r="J496" s="15"/>
      <c r="K496" s="15"/>
      <c r="L496" s="15"/>
    </row>
    <row r="497" spans="1:12" s="1" customFormat="1" ht="14.25">
      <c r="A497" s="16"/>
      <c r="B497" s="17"/>
      <c r="C497" s="18"/>
      <c r="D497" s="18"/>
      <c r="E497" s="18"/>
      <c r="F497" s="18"/>
      <c r="G497" s="7" t="s">
        <v>1117</v>
      </c>
      <c r="H497" s="12" t="s">
        <v>27</v>
      </c>
      <c r="I497" s="18"/>
      <c r="J497" s="18"/>
      <c r="K497" s="18"/>
      <c r="L497" s="18"/>
    </row>
    <row r="498" spans="1:12" s="1" customFormat="1" ht="24">
      <c r="A498" s="10" t="s">
        <v>16</v>
      </c>
      <c r="B498" s="11" t="s">
        <v>1118</v>
      </c>
      <c r="C498" s="9">
        <v>5522.75</v>
      </c>
      <c r="D498" s="9">
        <v>5522.75</v>
      </c>
      <c r="E498" s="9">
        <v>0</v>
      </c>
      <c r="F498" s="7" t="s">
        <v>1119</v>
      </c>
      <c r="G498" s="7" t="s">
        <v>1111</v>
      </c>
      <c r="H498" s="12" t="s">
        <v>1120</v>
      </c>
      <c r="I498" s="7" t="s">
        <v>1112</v>
      </c>
      <c r="J498" s="12" t="s">
        <v>1121</v>
      </c>
      <c r="K498" s="7" t="s">
        <v>106</v>
      </c>
      <c r="L498" s="12" t="s">
        <v>1122</v>
      </c>
    </row>
    <row r="499" spans="1:12" s="1" customFormat="1" ht="24">
      <c r="A499" s="13"/>
      <c r="B499" s="14"/>
      <c r="C499" s="15"/>
      <c r="D499" s="15"/>
      <c r="E499" s="15"/>
      <c r="F499" s="15"/>
      <c r="G499" s="7" t="s">
        <v>1123</v>
      </c>
      <c r="H499" s="12" t="s">
        <v>1124</v>
      </c>
      <c r="I499" s="15"/>
      <c r="J499" s="15"/>
      <c r="K499" s="15"/>
      <c r="L499" s="15"/>
    </row>
    <row r="500" spans="1:12" s="1" customFormat="1" ht="36">
      <c r="A500" s="13"/>
      <c r="B500" s="14"/>
      <c r="C500" s="15"/>
      <c r="D500" s="15"/>
      <c r="E500" s="15"/>
      <c r="F500" s="15"/>
      <c r="G500" s="7" t="s">
        <v>1116</v>
      </c>
      <c r="H500" s="12" t="s">
        <v>1125</v>
      </c>
      <c r="I500" s="15"/>
      <c r="J500" s="15"/>
      <c r="K500" s="15"/>
      <c r="L500" s="15"/>
    </row>
    <row r="501" spans="1:12" s="1" customFormat="1" ht="24">
      <c r="A501" s="13"/>
      <c r="B501" s="14"/>
      <c r="C501" s="15"/>
      <c r="D501" s="15"/>
      <c r="E501" s="15"/>
      <c r="F501" s="15"/>
      <c r="G501" s="26" t="s">
        <v>1117</v>
      </c>
      <c r="H501" s="27" t="s">
        <v>1124</v>
      </c>
      <c r="I501" s="15"/>
      <c r="J501" s="15"/>
      <c r="K501" s="15"/>
      <c r="L501" s="15"/>
    </row>
    <row r="502" spans="1:12" s="1" customFormat="1" ht="39" customHeight="1">
      <c r="A502" s="28" t="s">
        <v>1126</v>
      </c>
      <c r="B502" s="29"/>
      <c r="C502" s="30">
        <v>180</v>
      </c>
      <c r="D502" s="9">
        <v>180</v>
      </c>
      <c r="E502" s="9">
        <v>0</v>
      </c>
      <c r="F502" s="7" t="s">
        <v>16</v>
      </c>
      <c r="G502" s="7" t="s">
        <v>16</v>
      </c>
      <c r="H502" s="7" t="s">
        <v>16</v>
      </c>
      <c r="I502" s="7" t="s">
        <v>16</v>
      </c>
      <c r="J502" s="7" t="s">
        <v>16</v>
      </c>
      <c r="K502" s="7" t="s">
        <v>16</v>
      </c>
      <c r="L502" s="7" t="s">
        <v>16</v>
      </c>
    </row>
    <row r="503" spans="1:12" s="1" customFormat="1" ht="14.25">
      <c r="A503" s="31"/>
      <c r="B503" s="11" t="s">
        <v>769</v>
      </c>
      <c r="C503" s="9">
        <v>180</v>
      </c>
      <c r="D503" s="9">
        <v>180</v>
      </c>
      <c r="E503" s="9">
        <v>0</v>
      </c>
      <c r="F503" s="7" t="s">
        <v>770</v>
      </c>
      <c r="G503" s="7" t="s">
        <v>771</v>
      </c>
      <c r="H503" s="12" t="s">
        <v>772</v>
      </c>
      <c r="I503" s="7" t="s">
        <v>773</v>
      </c>
      <c r="J503" s="12" t="s">
        <v>425</v>
      </c>
      <c r="K503" s="7" t="s">
        <v>774</v>
      </c>
      <c r="L503" s="12" t="s">
        <v>425</v>
      </c>
    </row>
    <row r="504" spans="1:12" s="1" customFormat="1" ht="14.25">
      <c r="A504" s="32"/>
      <c r="B504" s="33"/>
      <c r="C504" s="34"/>
      <c r="D504" s="34"/>
      <c r="E504" s="34"/>
      <c r="F504" s="34"/>
      <c r="G504" s="7" t="s">
        <v>775</v>
      </c>
      <c r="H504" s="12" t="s">
        <v>776</v>
      </c>
      <c r="I504" s="34"/>
      <c r="J504" s="34"/>
      <c r="K504" s="34"/>
      <c r="L504" s="34"/>
    </row>
    <row r="505" spans="1:12" s="1" customFormat="1" ht="14.25">
      <c r="A505" s="32"/>
      <c r="B505" s="33"/>
      <c r="C505" s="34"/>
      <c r="D505" s="34"/>
      <c r="E505" s="34"/>
      <c r="F505" s="34"/>
      <c r="G505" s="7" t="s">
        <v>777</v>
      </c>
      <c r="H505" s="12" t="s">
        <v>425</v>
      </c>
      <c r="I505" s="34"/>
      <c r="J505" s="34"/>
      <c r="K505" s="34"/>
      <c r="L505" s="34"/>
    </row>
    <row r="506" spans="1:12" s="1" customFormat="1" ht="14.25">
      <c r="A506" s="32"/>
      <c r="B506" s="33"/>
      <c r="C506" s="34"/>
      <c r="D506" s="34"/>
      <c r="E506" s="34"/>
      <c r="F506" s="34"/>
      <c r="G506" s="7" t="s">
        <v>778</v>
      </c>
      <c r="H506" s="12" t="s">
        <v>425</v>
      </c>
      <c r="I506" s="34"/>
      <c r="J506" s="34"/>
      <c r="K506" s="34"/>
      <c r="L506" s="34"/>
    </row>
    <row r="507" spans="1:12" s="1" customFormat="1" ht="14.25">
      <c r="A507" s="35"/>
      <c r="B507" s="33"/>
      <c r="C507" s="34"/>
      <c r="D507" s="34"/>
      <c r="E507" s="34"/>
      <c r="F507" s="34"/>
      <c r="G507" s="7" t="s">
        <v>779</v>
      </c>
      <c r="H507" s="12" t="s">
        <v>780</v>
      </c>
      <c r="I507" s="34"/>
      <c r="J507" s="34"/>
      <c r="K507" s="34"/>
      <c r="L507" s="34"/>
    </row>
  </sheetData>
  <sheetProtection/>
  <mergeCells count="1088">
    <mergeCell ref="A2:L2"/>
    <mergeCell ref="A3:L3"/>
    <mergeCell ref="G4:L4"/>
    <mergeCell ref="G5:H5"/>
    <mergeCell ref="I5:J5"/>
    <mergeCell ref="K5:L5"/>
    <mergeCell ref="A7:B7"/>
    <mergeCell ref="A502:B502"/>
    <mergeCell ref="A9:A11"/>
    <mergeCell ref="A13:A15"/>
    <mergeCell ref="A16:A18"/>
    <mergeCell ref="A19:A23"/>
    <mergeCell ref="A24:A27"/>
    <mergeCell ref="A28:A33"/>
    <mergeCell ref="A34:A36"/>
    <mergeCell ref="A37:A38"/>
    <mergeCell ref="A39:A41"/>
    <mergeCell ref="A42:A45"/>
    <mergeCell ref="A46:A48"/>
    <mergeCell ref="A49:A53"/>
    <mergeCell ref="A54:A58"/>
    <mergeCell ref="A59:A63"/>
    <mergeCell ref="A64:A66"/>
    <mergeCell ref="A67:A71"/>
    <mergeCell ref="A72:A76"/>
    <mergeCell ref="A77:A81"/>
    <mergeCell ref="A82:A85"/>
    <mergeCell ref="A86:A89"/>
    <mergeCell ref="A90:A93"/>
    <mergeCell ref="A94:A96"/>
    <mergeCell ref="A98:A104"/>
    <mergeCell ref="A105:A111"/>
    <mergeCell ref="A112:A116"/>
    <mergeCell ref="A117:A121"/>
    <mergeCell ref="A122:A129"/>
    <mergeCell ref="A130:A137"/>
    <mergeCell ref="A138:A146"/>
    <mergeCell ref="A147:A149"/>
    <mergeCell ref="A150:A156"/>
    <mergeCell ref="A157:A163"/>
    <mergeCell ref="A164:A169"/>
    <mergeCell ref="A170:A181"/>
    <mergeCell ref="A182:A186"/>
    <mergeCell ref="A187:A193"/>
    <mergeCell ref="A194:A200"/>
    <mergeCell ref="A202:A204"/>
    <mergeCell ref="A205:A207"/>
    <mergeCell ref="A208:A210"/>
    <mergeCell ref="A211:A213"/>
    <mergeCell ref="A214:A216"/>
    <mergeCell ref="A217:A219"/>
    <mergeCell ref="A220:A222"/>
    <mergeCell ref="A223:A225"/>
    <mergeCell ref="A226:A229"/>
    <mergeCell ref="A230:A232"/>
    <mergeCell ref="A233:A235"/>
    <mergeCell ref="A236:A238"/>
    <mergeCell ref="A239:A241"/>
    <mergeCell ref="A242:A244"/>
    <mergeCell ref="A245:A247"/>
    <mergeCell ref="A248:A250"/>
    <mergeCell ref="A251:A253"/>
    <mergeCell ref="A254:A256"/>
    <mergeCell ref="A257:A259"/>
    <mergeCell ref="A261:A268"/>
    <mergeCell ref="A269:A277"/>
    <mergeCell ref="A278:A287"/>
    <mergeCell ref="A288:A295"/>
    <mergeCell ref="A296:A302"/>
    <mergeCell ref="A304:A308"/>
    <mergeCell ref="A309:A311"/>
    <mergeCell ref="A312:A314"/>
    <mergeCell ref="A315:A318"/>
    <mergeCell ref="A319:A322"/>
    <mergeCell ref="A323:A328"/>
    <mergeCell ref="A329:A331"/>
    <mergeCell ref="A332:A334"/>
    <mergeCell ref="A335:A337"/>
    <mergeCell ref="A338:A340"/>
    <mergeCell ref="A341:A343"/>
    <mergeCell ref="A345:A349"/>
    <mergeCell ref="A351:A354"/>
    <mergeCell ref="A356:A359"/>
    <mergeCell ref="A360:A363"/>
    <mergeCell ref="A364:A367"/>
    <mergeCell ref="A368:A374"/>
    <mergeCell ref="A375:A381"/>
    <mergeCell ref="A382:A386"/>
    <mergeCell ref="A387:A392"/>
    <mergeCell ref="A393:A399"/>
    <mergeCell ref="A400:A402"/>
    <mergeCell ref="A403:A405"/>
    <mergeCell ref="A406:A409"/>
    <mergeCell ref="A410:A413"/>
    <mergeCell ref="A414:A417"/>
    <mergeCell ref="A418:A421"/>
    <mergeCell ref="A423:A425"/>
    <mergeCell ref="A426:A430"/>
    <mergeCell ref="A431:A435"/>
    <mergeCell ref="A436:A439"/>
    <mergeCell ref="A440:A442"/>
    <mergeCell ref="A443:A447"/>
    <mergeCell ref="A448:A454"/>
    <mergeCell ref="A455:A459"/>
    <mergeCell ref="A460:A464"/>
    <mergeCell ref="A465:A467"/>
    <mergeCell ref="A468:A470"/>
    <mergeCell ref="A471:A473"/>
    <mergeCell ref="A474:A476"/>
    <mergeCell ref="A477:A479"/>
    <mergeCell ref="A480:A483"/>
    <mergeCell ref="A485:A487"/>
    <mergeCell ref="A489:A493"/>
    <mergeCell ref="A494:A497"/>
    <mergeCell ref="A498:A501"/>
    <mergeCell ref="A503:A507"/>
    <mergeCell ref="B9:B11"/>
    <mergeCell ref="B13:B15"/>
    <mergeCell ref="B16:B18"/>
    <mergeCell ref="B19:B23"/>
    <mergeCell ref="B24:B27"/>
    <mergeCell ref="B28:B33"/>
    <mergeCell ref="B34:B36"/>
    <mergeCell ref="B37:B38"/>
    <mergeCell ref="B39:B41"/>
    <mergeCell ref="B42:B45"/>
    <mergeCell ref="B46:B48"/>
    <mergeCell ref="B49:B53"/>
    <mergeCell ref="B54:B58"/>
    <mergeCell ref="B59:B63"/>
    <mergeCell ref="B64:B66"/>
    <mergeCell ref="B67:B71"/>
    <mergeCell ref="B72:B76"/>
    <mergeCell ref="B77:B81"/>
    <mergeCell ref="B82:B85"/>
    <mergeCell ref="B86:B89"/>
    <mergeCell ref="B90:B93"/>
    <mergeCell ref="B94:B96"/>
    <mergeCell ref="B98:B104"/>
    <mergeCell ref="B105:B111"/>
    <mergeCell ref="B112:B116"/>
    <mergeCell ref="B117:B121"/>
    <mergeCell ref="B122:B129"/>
    <mergeCell ref="B130:B137"/>
    <mergeCell ref="B138:B146"/>
    <mergeCell ref="B147:B149"/>
    <mergeCell ref="B150:B156"/>
    <mergeCell ref="B157:B163"/>
    <mergeCell ref="B164:B169"/>
    <mergeCell ref="B170:B181"/>
    <mergeCell ref="B182:B186"/>
    <mergeCell ref="B187:B193"/>
    <mergeCell ref="B194:B200"/>
    <mergeCell ref="B202:B204"/>
    <mergeCell ref="B205:B207"/>
    <mergeCell ref="B208:B210"/>
    <mergeCell ref="B211:B213"/>
    <mergeCell ref="B214:B216"/>
    <mergeCell ref="B217:B219"/>
    <mergeCell ref="B220:B222"/>
    <mergeCell ref="B223:B225"/>
    <mergeCell ref="B226:B229"/>
    <mergeCell ref="B230:B232"/>
    <mergeCell ref="B233:B235"/>
    <mergeCell ref="B236:B238"/>
    <mergeCell ref="B239:B241"/>
    <mergeCell ref="B242:B244"/>
    <mergeCell ref="B245:B247"/>
    <mergeCell ref="B248:B250"/>
    <mergeCell ref="B251:B253"/>
    <mergeCell ref="B254:B256"/>
    <mergeCell ref="B257:B259"/>
    <mergeCell ref="B261:B268"/>
    <mergeCell ref="B269:B277"/>
    <mergeCell ref="B278:B287"/>
    <mergeCell ref="B288:B295"/>
    <mergeCell ref="B296:B302"/>
    <mergeCell ref="B304:B308"/>
    <mergeCell ref="B309:B311"/>
    <mergeCell ref="B312:B314"/>
    <mergeCell ref="B315:B318"/>
    <mergeCell ref="B319:B322"/>
    <mergeCell ref="B323:B328"/>
    <mergeCell ref="B329:B331"/>
    <mergeCell ref="B332:B334"/>
    <mergeCell ref="B335:B337"/>
    <mergeCell ref="B338:B340"/>
    <mergeCell ref="B341:B343"/>
    <mergeCell ref="B345:B349"/>
    <mergeCell ref="B351:B354"/>
    <mergeCell ref="B356:B359"/>
    <mergeCell ref="B360:B363"/>
    <mergeCell ref="B364:B367"/>
    <mergeCell ref="B368:B374"/>
    <mergeCell ref="B375:B381"/>
    <mergeCell ref="B382:B386"/>
    <mergeCell ref="B387:B392"/>
    <mergeCell ref="B393:B399"/>
    <mergeCell ref="B400:B402"/>
    <mergeCell ref="B403:B405"/>
    <mergeCell ref="B406:B409"/>
    <mergeCell ref="B410:B413"/>
    <mergeCell ref="B414:B417"/>
    <mergeCell ref="B418:B421"/>
    <mergeCell ref="B423:B425"/>
    <mergeCell ref="B426:B430"/>
    <mergeCell ref="B431:B435"/>
    <mergeCell ref="B436:B439"/>
    <mergeCell ref="B440:B442"/>
    <mergeCell ref="B443:B447"/>
    <mergeCell ref="B448:B454"/>
    <mergeCell ref="B455:B459"/>
    <mergeCell ref="B460:B464"/>
    <mergeCell ref="B465:B467"/>
    <mergeCell ref="B468:B470"/>
    <mergeCell ref="B471:B473"/>
    <mergeCell ref="B474:B476"/>
    <mergeCell ref="B477:B479"/>
    <mergeCell ref="B480:B483"/>
    <mergeCell ref="B485:B487"/>
    <mergeCell ref="B489:B493"/>
    <mergeCell ref="B494:B497"/>
    <mergeCell ref="B498:B501"/>
    <mergeCell ref="B503:B507"/>
    <mergeCell ref="C9:C11"/>
    <mergeCell ref="C13:C15"/>
    <mergeCell ref="C16:C18"/>
    <mergeCell ref="C19:C23"/>
    <mergeCell ref="C24:C27"/>
    <mergeCell ref="C28:C33"/>
    <mergeCell ref="C34:C36"/>
    <mergeCell ref="C37:C38"/>
    <mergeCell ref="C39:C41"/>
    <mergeCell ref="C42:C45"/>
    <mergeCell ref="C46:C48"/>
    <mergeCell ref="C49:C53"/>
    <mergeCell ref="C54:C58"/>
    <mergeCell ref="C59:C63"/>
    <mergeCell ref="C64:C66"/>
    <mergeCell ref="C67:C71"/>
    <mergeCell ref="C72:C76"/>
    <mergeCell ref="C77:C81"/>
    <mergeCell ref="C82:C85"/>
    <mergeCell ref="C86:C89"/>
    <mergeCell ref="C90:C93"/>
    <mergeCell ref="C94:C96"/>
    <mergeCell ref="C98:C104"/>
    <mergeCell ref="C105:C111"/>
    <mergeCell ref="C112:C116"/>
    <mergeCell ref="C117:C121"/>
    <mergeCell ref="C122:C129"/>
    <mergeCell ref="C130:C137"/>
    <mergeCell ref="C138:C146"/>
    <mergeCell ref="C147:C149"/>
    <mergeCell ref="C150:C156"/>
    <mergeCell ref="C157:C163"/>
    <mergeCell ref="C164:C169"/>
    <mergeCell ref="C170:C181"/>
    <mergeCell ref="C182:C186"/>
    <mergeCell ref="C187:C193"/>
    <mergeCell ref="C194:C200"/>
    <mergeCell ref="C202:C204"/>
    <mergeCell ref="C205:C207"/>
    <mergeCell ref="C208:C210"/>
    <mergeCell ref="C211:C213"/>
    <mergeCell ref="C214:C216"/>
    <mergeCell ref="C217:C219"/>
    <mergeCell ref="C220:C222"/>
    <mergeCell ref="C223:C225"/>
    <mergeCell ref="C226:C229"/>
    <mergeCell ref="C230:C232"/>
    <mergeCell ref="C233:C235"/>
    <mergeCell ref="C236:C238"/>
    <mergeCell ref="C239:C241"/>
    <mergeCell ref="C242:C244"/>
    <mergeCell ref="C245:C247"/>
    <mergeCell ref="C248:C250"/>
    <mergeCell ref="C251:C253"/>
    <mergeCell ref="C254:C256"/>
    <mergeCell ref="C257:C259"/>
    <mergeCell ref="C261:C268"/>
    <mergeCell ref="C269:C277"/>
    <mergeCell ref="C278:C287"/>
    <mergeCell ref="C288:C295"/>
    <mergeCell ref="C296:C302"/>
    <mergeCell ref="C304:C308"/>
    <mergeCell ref="C309:C311"/>
    <mergeCell ref="C312:C314"/>
    <mergeCell ref="C315:C318"/>
    <mergeCell ref="C319:C322"/>
    <mergeCell ref="C323:C328"/>
    <mergeCell ref="C329:C331"/>
    <mergeCell ref="C332:C334"/>
    <mergeCell ref="C335:C337"/>
    <mergeCell ref="C338:C340"/>
    <mergeCell ref="C341:C343"/>
    <mergeCell ref="C345:C349"/>
    <mergeCell ref="C351:C354"/>
    <mergeCell ref="C356:C359"/>
    <mergeCell ref="C360:C363"/>
    <mergeCell ref="C364:C367"/>
    <mergeCell ref="C368:C374"/>
    <mergeCell ref="C375:C381"/>
    <mergeCell ref="C382:C386"/>
    <mergeCell ref="C387:C392"/>
    <mergeCell ref="C393:C399"/>
    <mergeCell ref="C400:C402"/>
    <mergeCell ref="C403:C405"/>
    <mergeCell ref="C406:C409"/>
    <mergeCell ref="C410:C413"/>
    <mergeCell ref="C414:C417"/>
    <mergeCell ref="C418:C421"/>
    <mergeCell ref="C423:C425"/>
    <mergeCell ref="C426:C430"/>
    <mergeCell ref="C431:C435"/>
    <mergeCell ref="C436:C439"/>
    <mergeCell ref="C440:C442"/>
    <mergeCell ref="C443:C447"/>
    <mergeCell ref="C448:C454"/>
    <mergeCell ref="C455:C459"/>
    <mergeCell ref="C460:C464"/>
    <mergeCell ref="C465:C467"/>
    <mergeCell ref="C468:C470"/>
    <mergeCell ref="C471:C473"/>
    <mergeCell ref="C474:C476"/>
    <mergeCell ref="C477:C479"/>
    <mergeCell ref="C480:C483"/>
    <mergeCell ref="C485:C487"/>
    <mergeCell ref="C489:C493"/>
    <mergeCell ref="C494:C497"/>
    <mergeCell ref="C498:C501"/>
    <mergeCell ref="C503:C507"/>
    <mergeCell ref="D9:D11"/>
    <mergeCell ref="D13:D15"/>
    <mergeCell ref="D16:D18"/>
    <mergeCell ref="D19:D23"/>
    <mergeCell ref="D24:D27"/>
    <mergeCell ref="D28:D33"/>
    <mergeCell ref="D34:D36"/>
    <mergeCell ref="D37:D38"/>
    <mergeCell ref="D39:D41"/>
    <mergeCell ref="D42:D45"/>
    <mergeCell ref="D46:D48"/>
    <mergeCell ref="D49:D53"/>
    <mergeCell ref="D54:D58"/>
    <mergeCell ref="D59:D63"/>
    <mergeCell ref="D64:D66"/>
    <mergeCell ref="D67:D71"/>
    <mergeCell ref="D72:D76"/>
    <mergeCell ref="D77:D81"/>
    <mergeCell ref="D82:D85"/>
    <mergeCell ref="D86:D89"/>
    <mergeCell ref="D90:D93"/>
    <mergeCell ref="D94:D96"/>
    <mergeCell ref="D98:D104"/>
    <mergeCell ref="D105:D111"/>
    <mergeCell ref="D112:D116"/>
    <mergeCell ref="D117:D121"/>
    <mergeCell ref="D122:D129"/>
    <mergeCell ref="D130:D137"/>
    <mergeCell ref="D138:D146"/>
    <mergeCell ref="D147:D149"/>
    <mergeCell ref="D150:D156"/>
    <mergeCell ref="D157:D163"/>
    <mergeCell ref="D164:D169"/>
    <mergeCell ref="D170:D181"/>
    <mergeCell ref="D182:D186"/>
    <mergeCell ref="D187:D193"/>
    <mergeCell ref="D194:D200"/>
    <mergeCell ref="D202:D204"/>
    <mergeCell ref="D205:D207"/>
    <mergeCell ref="D208:D210"/>
    <mergeCell ref="D211:D213"/>
    <mergeCell ref="D214:D216"/>
    <mergeCell ref="D217:D219"/>
    <mergeCell ref="D220:D222"/>
    <mergeCell ref="D223:D225"/>
    <mergeCell ref="D226:D229"/>
    <mergeCell ref="D230:D232"/>
    <mergeCell ref="D233:D235"/>
    <mergeCell ref="D236:D238"/>
    <mergeCell ref="D239:D241"/>
    <mergeCell ref="D242:D244"/>
    <mergeCell ref="D245:D247"/>
    <mergeCell ref="D248:D250"/>
    <mergeCell ref="D251:D253"/>
    <mergeCell ref="D254:D256"/>
    <mergeCell ref="D257:D259"/>
    <mergeCell ref="D261:D268"/>
    <mergeCell ref="D269:D277"/>
    <mergeCell ref="D278:D287"/>
    <mergeCell ref="D288:D295"/>
    <mergeCell ref="D296:D302"/>
    <mergeCell ref="D304:D308"/>
    <mergeCell ref="D309:D311"/>
    <mergeCell ref="D312:D314"/>
    <mergeCell ref="D315:D318"/>
    <mergeCell ref="D319:D322"/>
    <mergeCell ref="D323:D328"/>
    <mergeCell ref="D329:D331"/>
    <mergeCell ref="D332:D334"/>
    <mergeCell ref="D335:D337"/>
    <mergeCell ref="D338:D340"/>
    <mergeCell ref="D341:D343"/>
    <mergeCell ref="D345:D349"/>
    <mergeCell ref="D351:D354"/>
    <mergeCell ref="D356:D359"/>
    <mergeCell ref="D360:D363"/>
    <mergeCell ref="D364:D367"/>
    <mergeCell ref="D368:D374"/>
    <mergeCell ref="D375:D381"/>
    <mergeCell ref="D382:D386"/>
    <mergeCell ref="D387:D392"/>
    <mergeCell ref="D393:D399"/>
    <mergeCell ref="D400:D402"/>
    <mergeCell ref="D403:D405"/>
    <mergeCell ref="D406:D409"/>
    <mergeCell ref="D410:D413"/>
    <mergeCell ref="D414:D417"/>
    <mergeCell ref="D418:D421"/>
    <mergeCell ref="D423:D425"/>
    <mergeCell ref="D426:D430"/>
    <mergeCell ref="D431:D435"/>
    <mergeCell ref="D436:D439"/>
    <mergeCell ref="D440:D442"/>
    <mergeCell ref="D443:D447"/>
    <mergeCell ref="D448:D454"/>
    <mergeCell ref="D455:D459"/>
    <mergeCell ref="D460:D464"/>
    <mergeCell ref="D465:D467"/>
    <mergeCell ref="D468:D470"/>
    <mergeCell ref="D471:D473"/>
    <mergeCell ref="D474:D476"/>
    <mergeCell ref="D477:D479"/>
    <mergeCell ref="D480:D483"/>
    <mergeCell ref="D485:D487"/>
    <mergeCell ref="D489:D493"/>
    <mergeCell ref="D494:D497"/>
    <mergeCell ref="D498:D501"/>
    <mergeCell ref="D503:D507"/>
    <mergeCell ref="E9:E11"/>
    <mergeCell ref="E13:E15"/>
    <mergeCell ref="E16:E18"/>
    <mergeCell ref="E19:E23"/>
    <mergeCell ref="E24:E27"/>
    <mergeCell ref="E28:E33"/>
    <mergeCell ref="E34:E36"/>
    <mergeCell ref="E37:E38"/>
    <mergeCell ref="E39:E41"/>
    <mergeCell ref="E42:E45"/>
    <mergeCell ref="E46:E48"/>
    <mergeCell ref="E49:E53"/>
    <mergeCell ref="E54:E58"/>
    <mergeCell ref="E59:E63"/>
    <mergeCell ref="E64:E66"/>
    <mergeCell ref="E67:E71"/>
    <mergeCell ref="E72:E76"/>
    <mergeCell ref="E77:E81"/>
    <mergeCell ref="E82:E85"/>
    <mergeCell ref="E86:E89"/>
    <mergeCell ref="E90:E93"/>
    <mergeCell ref="E94:E96"/>
    <mergeCell ref="E98:E104"/>
    <mergeCell ref="E105:E111"/>
    <mergeCell ref="E112:E116"/>
    <mergeCell ref="E117:E121"/>
    <mergeCell ref="E122:E129"/>
    <mergeCell ref="E130:E137"/>
    <mergeCell ref="E138:E146"/>
    <mergeCell ref="E147:E149"/>
    <mergeCell ref="E150:E156"/>
    <mergeCell ref="E157:E163"/>
    <mergeCell ref="E164:E169"/>
    <mergeCell ref="E170:E181"/>
    <mergeCell ref="E182:E186"/>
    <mergeCell ref="E187:E193"/>
    <mergeCell ref="E194:E200"/>
    <mergeCell ref="E202:E204"/>
    <mergeCell ref="E205:E207"/>
    <mergeCell ref="E208:E210"/>
    <mergeCell ref="E211:E213"/>
    <mergeCell ref="E214:E216"/>
    <mergeCell ref="E217:E219"/>
    <mergeCell ref="E220:E222"/>
    <mergeCell ref="E223:E225"/>
    <mergeCell ref="E226:E229"/>
    <mergeCell ref="E230:E232"/>
    <mergeCell ref="E233:E235"/>
    <mergeCell ref="E236:E238"/>
    <mergeCell ref="E239:E241"/>
    <mergeCell ref="E242:E244"/>
    <mergeCell ref="E245:E247"/>
    <mergeCell ref="E248:E250"/>
    <mergeCell ref="E251:E253"/>
    <mergeCell ref="E254:E256"/>
    <mergeCell ref="E257:E259"/>
    <mergeCell ref="E261:E268"/>
    <mergeCell ref="E269:E277"/>
    <mergeCell ref="E278:E287"/>
    <mergeCell ref="E288:E295"/>
    <mergeCell ref="E296:E302"/>
    <mergeCell ref="E304:E308"/>
    <mergeCell ref="E309:E311"/>
    <mergeCell ref="E312:E314"/>
    <mergeCell ref="E315:E318"/>
    <mergeCell ref="E319:E322"/>
    <mergeCell ref="E323:E328"/>
    <mergeCell ref="E329:E331"/>
    <mergeCell ref="E332:E334"/>
    <mergeCell ref="E335:E337"/>
    <mergeCell ref="E338:E340"/>
    <mergeCell ref="E341:E343"/>
    <mergeCell ref="E345:E349"/>
    <mergeCell ref="E351:E354"/>
    <mergeCell ref="E356:E359"/>
    <mergeCell ref="E360:E363"/>
    <mergeCell ref="E364:E367"/>
    <mergeCell ref="E368:E374"/>
    <mergeCell ref="E375:E381"/>
    <mergeCell ref="E382:E386"/>
    <mergeCell ref="E387:E392"/>
    <mergeCell ref="E393:E399"/>
    <mergeCell ref="E400:E402"/>
    <mergeCell ref="E403:E405"/>
    <mergeCell ref="E406:E409"/>
    <mergeCell ref="E410:E413"/>
    <mergeCell ref="E414:E417"/>
    <mergeCell ref="E418:E421"/>
    <mergeCell ref="E423:E425"/>
    <mergeCell ref="E426:E430"/>
    <mergeCell ref="E431:E435"/>
    <mergeCell ref="E436:E439"/>
    <mergeCell ref="E440:E442"/>
    <mergeCell ref="E443:E447"/>
    <mergeCell ref="E448:E454"/>
    <mergeCell ref="E455:E459"/>
    <mergeCell ref="E460:E464"/>
    <mergeCell ref="E465:E467"/>
    <mergeCell ref="E468:E470"/>
    <mergeCell ref="E471:E473"/>
    <mergeCell ref="E474:E476"/>
    <mergeCell ref="E477:E479"/>
    <mergeCell ref="E480:E483"/>
    <mergeCell ref="E485:E487"/>
    <mergeCell ref="E489:E493"/>
    <mergeCell ref="E494:E497"/>
    <mergeCell ref="E498:E501"/>
    <mergeCell ref="E503:E507"/>
    <mergeCell ref="F4:F6"/>
    <mergeCell ref="F9:F11"/>
    <mergeCell ref="F13:F15"/>
    <mergeCell ref="F16:F18"/>
    <mergeCell ref="F19:F23"/>
    <mergeCell ref="F24:F27"/>
    <mergeCell ref="F28:F33"/>
    <mergeCell ref="F34:F36"/>
    <mergeCell ref="F37:F38"/>
    <mergeCell ref="F39:F41"/>
    <mergeCell ref="F42:F45"/>
    <mergeCell ref="F46:F48"/>
    <mergeCell ref="F49:F53"/>
    <mergeCell ref="F54:F58"/>
    <mergeCell ref="F59:F63"/>
    <mergeCell ref="F64:F66"/>
    <mergeCell ref="F67:F71"/>
    <mergeCell ref="F72:F76"/>
    <mergeCell ref="F77:F81"/>
    <mergeCell ref="F82:F85"/>
    <mergeCell ref="F86:F89"/>
    <mergeCell ref="F90:F93"/>
    <mergeCell ref="F94:F96"/>
    <mergeCell ref="F98:F104"/>
    <mergeCell ref="F105:F111"/>
    <mergeCell ref="F112:F116"/>
    <mergeCell ref="F117:F121"/>
    <mergeCell ref="F122:F129"/>
    <mergeCell ref="F130:F137"/>
    <mergeCell ref="F138:F146"/>
    <mergeCell ref="F147:F149"/>
    <mergeCell ref="F150:F156"/>
    <mergeCell ref="F157:F163"/>
    <mergeCell ref="F164:F169"/>
    <mergeCell ref="F170:F181"/>
    <mergeCell ref="F182:F186"/>
    <mergeCell ref="F187:F193"/>
    <mergeCell ref="F194:F200"/>
    <mergeCell ref="F202:F204"/>
    <mergeCell ref="F205:F207"/>
    <mergeCell ref="F208:F210"/>
    <mergeCell ref="F211:F213"/>
    <mergeCell ref="F214:F216"/>
    <mergeCell ref="F217:F219"/>
    <mergeCell ref="F220:F222"/>
    <mergeCell ref="F223:F225"/>
    <mergeCell ref="F226:F229"/>
    <mergeCell ref="F230:F232"/>
    <mergeCell ref="F233:F235"/>
    <mergeCell ref="F236:F238"/>
    <mergeCell ref="F239:F241"/>
    <mergeCell ref="F242:F244"/>
    <mergeCell ref="F245:F247"/>
    <mergeCell ref="F248:F250"/>
    <mergeCell ref="F251:F253"/>
    <mergeCell ref="F254:F256"/>
    <mergeCell ref="F257:F259"/>
    <mergeCell ref="F261:F268"/>
    <mergeCell ref="F269:F277"/>
    <mergeCell ref="F278:F287"/>
    <mergeCell ref="F288:F295"/>
    <mergeCell ref="F296:F302"/>
    <mergeCell ref="F304:F308"/>
    <mergeCell ref="F309:F311"/>
    <mergeCell ref="F312:F314"/>
    <mergeCell ref="F315:F318"/>
    <mergeCell ref="F319:F322"/>
    <mergeCell ref="F323:F328"/>
    <mergeCell ref="F329:F331"/>
    <mergeCell ref="F332:F334"/>
    <mergeCell ref="F335:F337"/>
    <mergeCell ref="F338:F340"/>
    <mergeCell ref="F341:F343"/>
    <mergeCell ref="F345:F349"/>
    <mergeCell ref="F351:F354"/>
    <mergeCell ref="F356:F359"/>
    <mergeCell ref="F360:F363"/>
    <mergeCell ref="F364:F367"/>
    <mergeCell ref="F368:F374"/>
    <mergeCell ref="F375:F381"/>
    <mergeCell ref="F382:F386"/>
    <mergeCell ref="F387:F392"/>
    <mergeCell ref="F393:F399"/>
    <mergeCell ref="F400:F402"/>
    <mergeCell ref="F403:F405"/>
    <mergeCell ref="F406:F409"/>
    <mergeCell ref="F410:F413"/>
    <mergeCell ref="F414:F417"/>
    <mergeCell ref="F418:F421"/>
    <mergeCell ref="F423:F425"/>
    <mergeCell ref="F426:F430"/>
    <mergeCell ref="F431:F435"/>
    <mergeCell ref="F436:F439"/>
    <mergeCell ref="F440:F442"/>
    <mergeCell ref="F443:F447"/>
    <mergeCell ref="F448:F454"/>
    <mergeCell ref="F455:F459"/>
    <mergeCell ref="F460:F464"/>
    <mergeCell ref="F465:F467"/>
    <mergeCell ref="F468:F470"/>
    <mergeCell ref="F471:F473"/>
    <mergeCell ref="F474:F476"/>
    <mergeCell ref="F477:F479"/>
    <mergeCell ref="F480:F483"/>
    <mergeCell ref="F485:F487"/>
    <mergeCell ref="F489:F493"/>
    <mergeCell ref="F494:F497"/>
    <mergeCell ref="F498:F501"/>
    <mergeCell ref="F503:F507"/>
    <mergeCell ref="I10:I11"/>
    <mergeCell ref="I13:I15"/>
    <mergeCell ref="I16:I18"/>
    <mergeCell ref="I19:I23"/>
    <mergeCell ref="I24:I27"/>
    <mergeCell ref="I28:I33"/>
    <mergeCell ref="I34:I36"/>
    <mergeCell ref="I39:I41"/>
    <mergeCell ref="I42:I45"/>
    <mergeCell ref="I47:I48"/>
    <mergeCell ref="I49:I53"/>
    <mergeCell ref="I56:I58"/>
    <mergeCell ref="I60:I63"/>
    <mergeCell ref="I65:I66"/>
    <mergeCell ref="I67:I71"/>
    <mergeCell ref="I73:I76"/>
    <mergeCell ref="I79:I81"/>
    <mergeCell ref="I83:I85"/>
    <mergeCell ref="I86:I89"/>
    <mergeCell ref="I91:I93"/>
    <mergeCell ref="I95:I96"/>
    <mergeCell ref="I100:I104"/>
    <mergeCell ref="I107:I111"/>
    <mergeCell ref="I114:I116"/>
    <mergeCell ref="I120:I121"/>
    <mergeCell ref="I123:I129"/>
    <mergeCell ref="I131:I137"/>
    <mergeCell ref="I139:I146"/>
    <mergeCell ref="I147:I149"/>
    <mergeCell ref="I152:I156"/>
    <mergeCell ref="I162:I163"/>
    <mergeCell ref="I165:I169"/>
    <mergeCell ref="I177:I181"/>
    <mergeCell ref="I185:I186"/>
    <mergeCell ref="I192:I193"/>
    <mergeCell ref="I199:I200"/>
    <mergeCell ref="I203:I204"/>
    <mergeCell ref="I206:I207"/>
    <mergeCell ref="I209:I210"/>
    <mergeCell ref="I212:I213"/>
    <mergeCell ref="I215:I216"/>
    <mergeCell ref="I218:I219"/>
    <mergeCell ref="I221:I222"/>
    <mergeCell ref="I224:I225"/>
    <mergeCell ref="I227:I229"/>
    <mergeCell ref="I231:I232"/>
    <mergeCell ref="I234:I235"/>
    <mergeCell ref="I237:I238"/>
    <mergeCell ref="I240:I241"/>
    <mergeCell ref="I243:I244"/>
    <mergeCell ref="I246:I247"/>
    <mergeCell ref="I249:I250"/>
    <mergeCell ref="I252:I253"/>
    <mergeCell ref="I255:I256"/>
    <mergeCell ref="I258:I259"/>
    <mergeCell ref="I265:I268"/>
    <mergeCell ref="I272:I277"/>
    <mergeCell ref="I282:I287"/>
    <mergeCell ref="I292:I295"/>
    <mergeCell ref="I299:I302"/>
    <mergeCell ref="I305:I308"/>
    <mergeCell ref="I310:I311"/>
    <mergeCell ref="I313:I314"/>
    <mergeCell ref="I316:I318"/>
    <mergeCell ref="I320:I322"/>
    <mergeCell ref="I324:I328"/>
    <mergeCell ref="I330:I331"/>
    <mergeCell ref="I333:I334"/>
    <mergeCell ref="I336:I337"/>
    <mergeCell ref="I339:I340"/>
    <mergeCell ref="I342:I343"/>
    <mergeCell ref="I345:I349"/>
    <mergeCell ref="I351:I354"/>
    <mergeCell ref="I357:I359"/>
    <mergeCell ref="I360:I363"/>
    <mergeCell ref="I364:I367"/>
    <mergeCell ref="I368:I374"/>
    <mergeCell ref="I375:I381"/>
    <mergeCell ref="I382:I386"/>
    <mergeCell ref="I387:I392"/>
    <mergeCell ref="I393:I399"/>
    <mergeCell ref="I400:I402"/>
    <mergeCell ref="I403:I405"/>
    <mergeCell ref="I406:I409"/>
    <mergeCell ref="I410:I413"/>
    <mergeCell ref="I414:I417"/>
    <mergeCell ref="I418:I421"/>
    <mergeCell ref="I424:I425"/>
    <mergeCell ref="I427:I430"/>
    <mergeCell ref="I434:I435"/>
    <mergeCell ref="I438:I439"/>
    <mergeCell ref="I440:I442"/>
    <mergeCell ref="I443:I447"/>
    <mergeCell ref="I450:I454"/>
    <mergeCell ref="I456:I459"/>
    <mergeCell ref="I461:I464"/>
    <mergeCell ref="I465:I467"/>
    <mergeCell ref="I468:I470"/>
    <mergeCell ref="I472:I473"/>
    <mergeCell ref="I475:I476"/>
    <mergeCell ref="I478:I479"/>
    <mergeCell ref="I481:I483"/>
    <mergeCell ref="I485:I487"/>
    <mergeCell ref="I489:I493"/>
    <mergeCell ref="I494:I497"/>
    <mergeCell ref="I498:I501"/>
    <mergeCell ref="I503:I507"/>
    <mergeCell ref="J10:J11"/>
    <mergeCell ref="J13:J15"/>
    <mergeCell ref="J16:J18"/>
    <mergeCell ref="J19:J23"/>
    <mergeCell ref="J24:J27"/>
    <mergeCell ref="J28:J33"/>
    <mergeCell ref="J34:J36"/>
    <mergeCell ref="J39:J41"/>
    <mergeCell ref="J42:J45"/>
    <mergeCell ref="J47:J48"/>
    <mergeCell ref="J49:J53"/>
    <mergeCell ref="J56:J58"/>
    <mergeCell ref="J60:J63"/>
    <mergeCell ref="J65:J66"/>
    <mergeCell ref="J67:J71"/>
    <mergeCell ref="J73:J76"/>
    <mergeCell ref="J79:J81"/>
    <mergeCell ref="J83:J85"/>
    <mergeCell ref="J86:J89"/>
    <mergeCell ref="J91:J93"/>
    <mergeCell ref="J95:J96"/>
    <mergeCell ref="J100:J104"/>
    <mergeCell ref="J107:J111"/>
    <mergeCell ref="J114:J116"/>
    <mergeCell ref="J120:J121"/>
    <mergeCell ref="J123:J129"/>
    <mergeCell ref="J131:J137"/>
    <mergeCell ref="J139:J146"/>
    <mergeCell ref="J147:J149"/>
    <mergeCell ref="J152:J156"/>
    <mergeCell ref="J162:J163"/>
    <mergeCell ref="J165:J169"/>
    <mergeCell ref="J177:J181"/>
    <mergeCell ref="J185:J186"/>
    <mergeCell ref="J192:J193"/>
    <mergeCell ref="J199:J200"/>
    <mergeCell ref="J203:J204"/>
    <mergeCell ref="J206:J207"/>
    <mergeCell ref="J209:J210"/>
    <mergeCell ref="J212:J213"/>
    <mergeCell ref="J215:J216"/>
    <mergeCell ref="J218:J219"/>
    <mergeCell ref="J221:J222"/>
    <mergeCell ref="J224:J225"/>
    <mergeCell ref="J227:J229"/>
    <mergeCell ref="J231:J232"/>
    <mergeCell ref="J234:J235"/>
    <mergeCell ref="J237:J238"/>
    <mergeCell ref="J240:J241"/>
    <mergeCell ref="J243:J244"/>
    <mergeCell ref="J246:J247"/>
    <mergeCell ref="J249:J250"/>
    <mergeCell ref="J252:J253"/>
    <mergeCell ref="J255:J256"/>
    <mergeCell ref="J258:J259"/>
    <mergeCell ref="J265:J268"/>
    <mergeCell ref="J272:J277"/>
    <mergeCell ref="J282:J287"/>
    <mergeCell ref="J292:J295"/>
    <mergeCell ref="J299:J302"/>
    <mergeCell ref="J305:J308"/>
    <mergeCell ref="J310:J311"/>
    <mergeCell ref="J313:J314"/>
    <mergeCell ref="J316:J318"/>
    <mergeCell ref="J320:J322"/>
    <mergeCell ref="J324:J328"/>
    <mergeCell ref="J330:J331"/>
    <mergeCell ref="J333:J334"/>
    <mergeCell ref="J336:J337"/>
    <mergeCell ref="J339:J340"/>
    <mergeCell ref="J342:J343"/>
    <mergeCell ref="J345:J349"/>
    <mergeCell ref="J351:J354"/>
    <mergeCell ref="J357:J359"/>
    <mergeCell ref="J360:J363"/>
    <mergeCell ref="J364:J367"/>
    <mergeCell ref="J368:J374"/>
    <mergeCell ref="J375:J381"/>
    <mergeCell ref="J382:J386"/>
    <mergeCell ref="J387:J392"/>
    <mergeCell ref="J393:J399"/>
    <mergeCell ref="J400:J402"/>
    <mergeCell ref="J403:J405"/>
    <mergeCell ref="J406:J409"/>
    <mergeCell ref="J410:J413"/>
    <mergeCell ref="J414:J417"/>
    <mergeCell ref="J418:J421"/>
    <mergeCell ref="J424:J425"/>
    <mergeCell ref="J427:J430"/>
    <mergeCell ref="J438:J439"/>
    <mergeCell ref="J440:J442"/>
    <mergeCell ref="J443:J447"/>
    <mergeCell ref="J450:J454"/>
    <mergeCell ref="J456:J459"/>
    <mergeCell ref="J461:J464"/>
    <mergeCell ref="J465:J467"/>
    <mergeCell ref="J468:J470"/>
    <mergeCell ref="J472:J473"/>
    <mergeCell ref="J475:J476"/>
    <mergeCell ref="J478:J479"/>
    <mergeCell ref="J481:J483"/>
    <mergeCell ref="J485:J487"/>
    <mergeCell ref="J489:J493"/>
    <mergeCell ref="J494:J497"/>
    <mergeCell ref="J498:J501"/>
    <mergeCell ref="J503:J507"/>
    <mergeCell ref="K9:K11"/>
    <mergeCell ref="K13:K15"/>
    <mergeCell ref="K16:K18"/>
    <mergeCell ref="K19:K23"/>
    <mergeCell ref="K24:K27"/>
    <mergeCell ref="K28:K33"/>
    <mergeCell ref="K34:K36"/>
    <mergeCell ref="K37:K38"/>
    <mergeCell ref="K39:K41"/>
    <mergeCell ref="K42:K45"/>
    <mergeCell ref="K46:K48"/>
    <mergeCell ref="K49:K53"/>
    <mergeCell ref="K54:K58"/>
    <mergeCell ref="K59:K63"/>
    <mergeCell ref="K64:K66"/>
    <mergeCell ref="K67:K71"/>
    <mergeCell ref="K72:K76"/>
    <mergeCell ref="K77:K81"/>
    <mergeCell ref="K82:K85"/>
    <mergeCell ref="K86:K89"/>
    <mergeCell ref="K90:K93"/>
    <mergeCell ref="K94:K96"/>
    <mergeCell ref="K98:K104"/>
    <mergeCell ref="K105:K111"/>
    <mergeCell ref="K113:K116"/>
    <mergeCell ref="K117:K121"/>
    <mergeCell ref="K122:K129"/>
    <mergeCell ref="K130:K137"/>
    <mergeCell ref="K138:K146"/>
    <mergeCell ref="K147:K149"/>
    <mergeCell ref="K150:K156"/>
    <mergeCell ref="K157:K163"/>
    <mergeCell ref="K164:K169"/>
    <mergeCell ref="K171:K181"/>
    <mergeCell ref="K182:K186"/>
    <mergeCell ref="K187:K193"/>
    <mergeCell ref="K194:K200"/>
    <mergeCell ref="K202:K204"/>
    <mergeCell ref="K205:K207"/>
    <mergeCell ref="K208:K210"/>
    <mergeCell ref="K211:K213"/>
    <mergeCell ref="K214:K216"/>
    <mergeCell ref="K217:K219"/>
    <mergeCell ref="K220:K222"/>
    <mergeCell ref="K223:K225"/>
    <mergeCell ref="K226:K229"/>
    <mergeCell ref="K230:K232"/>
    <mergeCell ref="K233:K235"/>
    <mergeCell ref="K236:K238"/>
    <mergeCell ref="K239:K241"/>
    <mergeCell ref="K242:K244"/>
    <mergeCell ref="K245:K247"/>
    <mergeCell ref="K248:K250"/>
    <mergeCell ref="K251:K253"/>
    <mergeCell ref="K254:K256"/>
    <mergeCell ref="K257:K259"/>
    <mergeCell ref="K261:K268"/>
    <mergeCell ref="K269:K277"/>
    <mergeCell ref="K278:K287"/>
    <mergeCell ref="K289:K295"/>
    <mergeCell ref="K296:K302"/>
    <mergeCell ref="K304:K308"/>
    <mergeCell ref="K309:K311"/>
    <mergeCell ref="K312:K314"/>
    <mergeCell ref="K315:K318"/>
    <mergeCell ref="K319:K322"/>
    <mergeCell ref="K323:K328"/>
    <mergeCell ref="K329:K331"/>
    <mergeCell ref="K332:K334"/>
    <mergeCell ref="K335:K337"/>
    <mergeCell ref="K338:K340"/>
    <mergeCell ref="K341:K343"/>
    <mergeCell ref="K345:K349"/>
    <mergeCell ref="K351:K354"/>
    <mergeCell ref="K357:K359"/>
    <mergeCell ref="K360:K363"/>
    <mergeCell ref="K365:K367"/>
    <mergeCell ref="K368:K374"/>
    <mergeCell ref="K375:K381"/>
    <mergeCell ref="K382:K386"/>
    <mergeCell ref="K387:K392"/>
    <mergeCell ref="K393:K399"/>
    <mergeCell ref="K400:K402"/>
    <mergeCell ref="K403:K405"/>
    <mergeCell ref="K406:K409"/>
    <mergeCell ref="K410:K413"/>
    <mergeCell ref="K414:K417"/>
    <mergeCell ref="K418:K421"/>
    <mergeCell ref="K423:K425"/>
    <mergeCell ref="K426:K430"/>
    <mergeCell ref="K431:K435"/>
    <mergeCell ref="K436:K439"/>
    <mergeCell ref="K440:K442"/>
    <mergeCell ref="K443:K447"/>
    <mergeCell ref="K448:K454"/>
    <mergeCell ref="K455:K459"/>
    <mergeCell ref="K460:K464"/>
    <mergeCell ref="K465:K467"/>
    <mergeCell ref="K468:K470"/>
    <mergeCell ref="K471:K473"/>
    <mergeCell ref="K474:K476"/>
    <mergeCell ref="K477:K479"/>
    <mergeCell ref="K480:K483"/>
    <mergeCell ref="K485:K487"/>
    <mergeCell ref="K489:K493"/>
    <mergeCell ref="K494:K497"/>
    <mergeCell ref="K498:K501"/>
    <mergeCell ref="K503:K507"/>
    <mergeCell ref="L9:L11"/>
    <mergeCell ref="L13:L15"/>
    <mergeCell ref="L16:L18"/>
    <mergeCell ref="L19:L23"/>
    <mergeCell ref="L24:L27"/>
    <mergeCell ref="L28:L33"/>
    <mergeCell ref="L34:L36"/>
    <mergeCell ref="L37:L38"/>
    <mergeCell ref="L39:L41"/>
    <mergeCell ref="L42:L45"/>
    <mergeCell ref="L46:L48"/>
    <mergeCell ref="L49:L53"/>
    <mergeCell ref="L54:L58"/>
    <mergeCell ref="L59:L63"/>
    <mergeCell ref="L64:L66"/>
    <mergeCell ref="L67:L71"/>
    <mergeCell ref="L72:L76"/>
    <mergeCell ref="L77:L81"/>
    <mergeCell ref="L82:L85"/>
    <mergeCell ref="L86:L89"/>
    <mergeCell ref="L90:L93"/>
    <mergeCell ref="L94:L96"/>
    <mergeCell ref="L98:L104"/>
    <mergeCell ref="L105:L111"/>
    <mergeCell ref="L113:L116"/>
    <mergeCell ref="L117:L121"/>
    <mergeCell ref="L122:L129"/>
    <mergeCell ref="L130:L137"/>
    <mergeCell ref="L138:L146"/>
    <mergeCell ref="L147:L149"/>
    <mergeCell ref="L150:L156"/>
    <mergeCell ref="L157:L163"/>
    <mergeCell ref="L164:L169"/>
    <mergeCell ref="L171:L181"/>
    <mergeCell ref="L182:L186"/>
    <mergeCell ref="L187:L193"/>
    <mergeCell ref="L194:L200"/>
    <mergeCell ref="L202:L204"/>
    <mergeCell ref="L205:L207"/>
    <mergeCell ref="L208:L210"/>
    <mergeCell ref="L211:L213"/>
    <mergeCell ref="L214:L216"/>
    <mergeCell ref="L217:L219"/>
    <mergeCell ref="L220:L222"/>
    <mergeCell ref="L223:L225"/>
    <mergeCell ref="L226:L229"/>
    <mergeCell ref="L230:L232"/>
    <mergeCell ref="L233:L235"/>
    <mergeCell ref="L236:L238"/>
    <mergeCell ref="L239:L241"/>
    <mergeCell ref="L242:L244"/>
    <mergeCell ref="L245:L247"/>
    <mergeCell ref="L248:L250"/>
    <mergeCell ref="L251:L253"/>
    <mergeCell ref="L254:L256"/>
    <mergeCell ref="L257:L259"/>
    <mergeCell ref="L261:L268"/>
    <mergeCell ref="L269:L277"/>
    <mergeCell ref="L278:L287"/>
    <mergeCell ref="L289:L295"/>
    <mergeCell ref="L296:L302"/>
    <mergeCell ref="L304:L308"/>
    <mergeCell ref="L309:L311"/>
    <mergeCell ref="L312:L314"/>
    <mergeCell ref="L315:L318"/>
    <mergeCell ref="L319:L322"/>
    <mergeCell ref="L323:L328"/>
    <mergeCell ref="L329:L331"/>
    <mergeCell ref="L332:L334"/>
    <mergeCell ref="L335:L337"/>
    <mergeCell ref="L338:L340"/>
    <mergeCell ref="L341:L343"/>
    <mergeCell ref="L345:L349"/>
    <mergeCell ref="L351:L354"/>
    <mergeCell ref="L357:L359"/>
    <mergeCell ref="L360:L363"/>
    <mergeCell ref="L365:L367"/>
    <mergeCell ref="L368:L374"/>
    <mergeCell ref="L375:L381"/>
    <mergeCell ref="L382:L386"/>
    <mergeCell ref="L387:L392"/>
    <mergeCell ref="L393:L399"/>
    <mergeCell ref="L400:L402"/>
    <mergeCell ref="L403:L405"/>
    <mergeCell ref="L406:L409"/>
    <mergeCell ref="L410:L413"/>
    <mergeCell ref="L414:L417"/>
    <mergeCell ref="L418:L421"/>
    <mergeCell ref="L423:L425"/>
    <mergeCell ref="L426:L430"/>
    <mergeCell ref="L431:L435"/>
    <mergeCell ref="L436:L439"/>
    <mergeCell ref="L440:L442"/>
    <mergeCell ref="L443:L447"/>
    <mergeCell ref="L448:L454"/>
    <mergeCell ref="L455:L459"/>
    <mergeCell ref="L460:L464"/>
    <mergeCell ref="L465:L467"/>
    <mergeCell ref="L468:L470"/>
    <mergeCell ref="L471:L473"/>
    <mergeCell ref="L474:L476"/>
    <mergeCell ref="L477:L479"/>
    <mergeCell ref="L480:L483"/>
    <mergeCell ref="L485:L487"/>
    <mergeCell ref="L489:L493"/>
    <mergeCell ref="L494:L497"/>
    <mergeCell ref="L498:L501"/>
    <mergeCell ref="L503:L507"/>
    <mergeCell ref="A4:B6"/>
    <mergeCell ref="C4:E5"/>
  </mergeCells>
  <printOptions/>
  <pageMargins left="0.75" right="0.75" top="1" bottom="1" header="0.5" footer="0.5"/>
  <pageSetup orientation="landscape"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江营</cp:lastModifiedBy>
  <dcterms:created xsi:type="dcterms:W3CDTF">2021-03-05T07:13:24Z</dcterms:created>
  <dcterms:modified xsi:type="dcterms:W3CDTF">2021-03-09T08:03:07Z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